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<sst xmlns="http://schemas.openxmlformats.org/spreadsheetml/2006/main" count="129" uniqueCount="103">
  <si>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</si>
  <si>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</si>
  <si>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</si>
  <si>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</si>
  <si>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</si>
  <si>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</si>
  <si>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</si>
  <si>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</si>
  <si>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</si>
  <si>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</si>
  <si>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</si>
  <si>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</si>
  <si>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</si>
  <si>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</si>
  <si>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</si>
  <si>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</si>
  <si>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</si>
  <si>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</si>
  <si>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</si>
  <si>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</si>
  <si>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</si>
  <si>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</si>
  <si>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</si>
  <si>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</si>
  <si>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</si>
  <si>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</si>
  <si>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</si>
  <si>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</si>
  <si>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</si>
  <si>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</si>
  <si>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</si>
  <si>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</si>
  <si>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</si>
  <si>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</si>
  <si>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</si>
  <si>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</si>
  <si>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</si>
  <si>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</si>
  <si>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</si>
  <si>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</si>
  <si>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</si>
  <si>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</si>
  <si>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</si>
  <si>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</si>
  <si>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</si>
  <si>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</si>
  <si>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</si>
  <si>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</si>
  <si>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</si>
  <si>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</si>
  <si>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</si>
  <si>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</si>
  <si>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</si>
  <si>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</si>
  <si>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</si>
  <si>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</si>
  <si>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</si>
  <si>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</si>
  <si>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</si>
  <si>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</si>
  <si>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</si>
  <si>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</si>
  <si>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</si>
  <si>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</si>
  <si>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</si>
  <si>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</si>
  <si>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</si>
  <si>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</si>
  <si>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</si>
  <si>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</si>
  <si>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</si>
  <si>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</si>
  <si>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</si>
  <si>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</si>
  <si>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</si>
  <si>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</si>
  <si>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</si>
  <si>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</si>
  <si>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</si>
  <si>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</si>
  <si>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</si>
  <si>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</si>
  <si>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</si>
  <si>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NORTH CAROLINA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</si>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</sst>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44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97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00390625" style="0" customWidth="1"/>
    <col min="15" max="15" width="11.57421875" style="0" bestFit="1" customWidth="1"/>
    <col min="16" max="16" width="12.57421875" style="0" customWidth="1"/>
    <col min="17" max="17" width="11.421875" style="0" customWidth="1"/>
  </cols>
  <sheetData>
    <row r="1" ht="18">
      <c r="C1" s="1" t="s">
        <v>83</v>
      </c>
    </row>
    <row r="2" spans="1:18" ht="12.75">
      <c r="A2" s="13" t="s">
        <v>0</v>
      </c>
      <c r="B2" s="13">
        <v>1991</v>
      </c>
      <c r="C2" s="13">
        <v>1992</v>
      </c>
      <c r="D2" s="13">
        <v>1993</v>
      </c>
      <c r="E2" s="13">
        <v>1994</v>
      </c>
      <c r="F2" s="13">
        <v>1995</v>
      </c>
      <c r="G2" s="13">
        <v>1996</v>
      </c>
      <c r="H2" s="13">
        <v>1997</v>
      </c>
      <c r="I2" s="13">
        <v>1998</v>
      </c>
      <c r="J2" s="13">
        <v>1999</v>
      </c>
      <c r="K2" s="13">
        <v>2000</v>
      </c>
      <c r="L2" s="13">
        <v>2001</v>
      </c>
      <c r="M2" s="6">
        <v>2002</v>
      </c>
      <c r="N2" s="6">
        <v>2003</v>
      </c>
      <c r="O2" s="6">
        <v>2004</v>
      </c>
      <c r="P2" s="6">
        <v>2005</v>
      </c>
      <c r="Q2" s="12">
        <v>2006</v>
      </c>
      <c r="R2" s="6">
        <v>2007</v>
      </c>
    </row>
    <row r="3" spans="1:18" ht="24">
      <c r="A3" s="14" t="s">
        <v>1</v>
      </c>
      <c r="B3" s="42">
        <v>0.02</v>
      </c>
      <c r="C3" s="42">
        <v>0.05</v>
      </c>
      <c r="D3" s="42">
        <v>0.05</v>
      </c>
      <c r="E3" s="42">
        <v>0.05</v>
      </c>
      <c r="F3" s="42">
        <v>0.05</v>
      </c>
      <c r="G3" s="42">
        <v>0.05</v>
      </c>
      <c r="H3" s="42">
        <v>0.05</v>
      </c>
      <c r="I3" s="42">
        <v>0.05</v>
      </c>
      <c r="J3" s="42">
        <v>0.05</v>
      </c>
      <c r="K3" s="42">
        <v>0.05</v>
      </c>
      <c r="L3" s="42">
        <v>0.05</v>
      </c>
      <c r="M3" s="42">
        <v>0.05</v>
      </c>
      <c r="N3" s="42">
        <v>0.05</v>
      </c>
      <c r="O3" s="42">
        <v>0.05</v>
      </c>
      <c r="P3" s="32">
        <v>0.05</v>
      </c>
      <c r="Q3" s="32">
        <v>0.26</v>
      </c>
      <c r="R3" s="32">
        <v>0.35</v>
      </c>
    </row>
    <row r="4" spans="1:18" ht="36">
      <c r="A4" s="14" t="s">
        <v>2</v>
      </c>
      <c r="B4" s="32">
        <v>0.03</v>
      </c>
      <c r="C4" s="32">
        <v>0.07</v>
      </c>
      <c r="D4" s="32">
        <v>0.08</v>
      </c>
      <c r="E4" s="32">
        <v>0.07</v>
      </c>
      <c r="F4" s="32">
        <v>0.07</v>
      </c>
      <c r="G4" s="32">
        <v>0.07</v>
      </c>
      <c r="H4" s="32">
        <v>0.07</v>
      </c>
      <c r="I4" s="32">
        <v>0.07</v>
      </c>
      <c r="J4" s="32">
        <v>0.07</v>
      </c>
      <c r="K4" s="32">
        <v>0.06</v>
      </c>
      <c r="L4" s="32">
        <v>0.06</v>
      </c>
      <c r="M4" s="32">
        <v>0.06</v>
      </c>
      <c r="N4" s="32">
        <v>0.06</v>
      </c>
      <c r="O4" s="32">
        <v>0.06</v>
      </c>
      <c r="P4" s="32">
        <v>0.06</v>
      </c>
      <c r="Q4" s="32">
        <v>0.28</v>
      </c>
      <c r="R4" s="32">
        <v>0.37</v>
      </c>
    </row>
    <row r="5" spans="1:18" ht="24">
      <c r="A5" s="14" t="s">
        <v>3</v>
      </c>
      <c r="B5" s="36">
        <v>0.2</v>
      </c>
      <c r="C5" s="36">
        <v>0.2475</v>
      </c>
      <c r="D5" s="36">
        <v>0.27</v>
      </c>
      <c r="E5" s="36">
        <v>0.29</v>
      </c>
      <c r="F5" s="36">
        <v>0.29</v>
      </c>
      <c r="G5" s="36">
        <v>0.29</v>
      </c>
      <c r="H5" s="36">
        <v>0.29</v>
      </c>
      <c r="I5" s="36">
        <v>0.29</v>
      </c>
      <c r="J5" s="36">
        <v>0.29</v>
      </c>
      <c r="K5" s="36">
        <v>0.34</v>
      </c>
      <c r="L5" s="36">
        <v>0.39</v>
      </c>
      <c r="M5" s="36">
        <v>0.415</v>
      </c>
      <c r="N5" s="36">
        <v>0.44</v>
      </c>
      <c r="O5" s="36">
        <v>0.44</v>
      </c>
      <c r="P5" s="43">
        <v>0.44</v>
      </c>
      <c r="Q5" s="43">
        <v>0.6483333333333333</v>
      </c>
      <c r="R5" s="43">
        <v>0.74</v>
      </c>
    </row>
    <row r="6" spans="1:18" ht="36">
      <c r="A6" s="14" t="s">
        <v>4</v>
      </c>
      <c r="B6" s="36">
        <v>0.3208727739451308</v>
      </c>
      <c r="C6" s="36">
        <v>0.3847349603606405</v>
      </c>
      <c r="D6" s="36">
        <v>0.407055630936228</v>
      </c>
      <c r="E6" s="36">
        <v>0.426094622392007</v>
      </c>
      <c r="F6" s="36">
        <v>0.4142265390658477</v>
      </c>
      <c r="G6" s="36">
        <v>0.4032258064516129</v>
      </c>
      <c r="H6" s="36">
        <v>0.39205083141814245</v>
      </c>
      <c r="I6" s="36">
        <v>0.38527965989105883</v>
      </c>
      <c r="J6" s="36">
        <v>0.3787384092986809</v>
      </c>
      <c r="K6" s="36">
        <v>0.43141733282578354</v>
      </c>
      <c r="L6" s="36">
        <v>0.4784688995215311</v>
      </c>
      <c r="M6" s="36">
        <v>0.5003013863773357</v>
      </c>
      <c r="N6" s="36">
        <v>0.5190515512563407</v>
      </c>
      <c r="O6" s="36">
        <v>0.5079071915040979</v>
      </c>
      <c r="P6" s="43">
        <v>0.49305244285073957</v>
      </c>
      <c r="Q6" s="43">
        <v>0.6999172334376912</v>
      </c>
      <c r="R6" s="43">
        <v>0.778733421659944</v>
      </c>
    </row>
    <row r="7" spans="1:18" ht="24">
      <c r="A7" s="14" t="s">
        <v>5</v>
      </c>
      <c r="B7" s="20">
        <v>1.324</v>
      </c>
      <c r="C7" s="20">
        <v>1.475833333333333</v>
      </c>
      <c r="D7" s="20">
        <v>1.4829999999999999</v>
      </c>
      <c r="E7" s="20">
        <v>1.3803333333333334</v>
      </c>
      <c r="F7" s="20">
        <v>1.4339999999999997</v>
      </c>
      <c r="G7" s="20">
        <v>1.4773333333333332</v>
      </c>
      <c r="H7" s="20">
        <v>1.5719999999999998</v>
      </c>
      <c r="I7" s="20">
        <v>1.74</v>
      </c>
      <c r="J7" s="20">
        <v>2.103</v>
      </c>
      <c r="K7" s="20">
        <v>2.6543333333333328</v>
      </c>
      <c r="L7" s="20">
        <v>2.8153333333333332</v>
      </c>
      <c r="M7" s="20">
        <v>2.973666666666667</v>
      </c>
      <c r="N7" s="20">
        <v>3.085333333333333</v>
      </c>
      <c r="O7" s="20">
        <v>3.0860000000000003</v>
      </c>
      <c r="P7" s="32">
        <v>3.036</v>
      </c>
      <c r="Q7" s="32">
        <v>3.2313333333333327</v>
      </c>
      <c r="R7" s="32">
        <v>3.3416666666666663</v>
      </c>
    </row>
    <row r="8" spans="1:18" ht="36">
      <c r="A8" s="14" t="s">
        <v>6</v>
      </c>
      <c r="B8" s="20">
        <v>2.124177763516766</v>
      </c>
      <c r="C8" s="32">
        <v>2.2941603191875224</v>
      </c>
      <c r="D8" s="32">
        <v>2.2357907432534296</v>
      </c>
      <c r="E8" s="32">
        <v>2.028112449799197</v>
      </c>
      <c r="F8" s="32">
        <v>2.0482788173118123</v>
      </c>
      <c r="G8" s="32">
        <v>2.054134223210975</v>
      </c>
      <c r="H8" s="32">
        <v>2.1251858861700685</v>
      </c>
      <c r="I8" s="32">
        <v>2.311677959346353</v>
      </c>
      <c r="J8" s="32">
        <v>2.7465064646728483</v>
      </c>
      <c r="K8" s="32">
        <v>3.36801590322717</v>
      </c>
      <c r="L8" s="32">
        <v>3.453972927657138</v>
      </c>
      <c r="M8" s="32">
        <v>3.5848904962829016</v>
      </c>
      <c r="N8" s="32">
        <v>3.6396523927490065</v>
      </c>
      <c r="O8" s="32">
        <v>3.5622763476855597</v>
      </c>
      <c r="P8" s="32">
        <v>3.4020618556701034</v>
      </c>
      <c r="Q8" s="32">
        <v>3.4884306740077</v>
      </c>
      <c r="R8" s="32">
        <v>3.5165777261896114</v>
      </c>
    </row>
    <row r="9" spans="1:18" ht="24">
      <c r="A9" s="14" t="s">
        <v>81</v>
      </c>
      <c r="B9" s="39">
        <v>1.4016666666666668</v>
      </c>
      <c r="C9" s="39">
        <v>1.5881666666666667</v>
      </c>
      <c r="D9" s="39">
        <v>1.6236666666666668</v>
      </c>
      <c r="E9" s="39">
        <v>1.491666666666667</v>
      </c>
      <c r="F9" s="39">
        <v>1.5496666666666667</v>
      </c>
      <c r="G9" s="39">
        <v>1.5759999999999998</v>
      </c>
      <c r="H9" s="39">
        <v>1.6786666666666668</v>
      </c>
      <c r="I9" s="39">
        <v>1.8429999999999997</v>
      </c>
      <c r="J9" s="39">
        <v>2.2013333333333334</v>
      </c>
      <c r="K9" s="39">
        <v>2.775</v>
      </c>
      <c r="L9" s="39">
        <v>2.9810000000000003</v>
      </c>
      <c r="M9" s="32">
        <v>3.2039999999999997</v>
      </c>
      <c r="N9" s="32">
        <v>3.361</v>
      </c>
      <c r="O9" s="32">
        <v>3.3930000000000002</v>
      </c>
      <c r="P9" s="32">
        <v>3.3906666666666667</v>
      </c>
      <c r="Q9" s="32">
        <v>3.5426666666666664</v>
      </c>
      <c r="R9" s="32">
        <v>3.618333333333333</v>
      </c>
    </row>
    <row r="10" spans="1:18" ht="36">
      <c r="A10" s="14" t="s">
        <v>82</v>
      </c>
      <c r="B10" s="20">
        <v>2.124177763516766</v>
      </c>
      <c r="C10" s="20">
        <v>2.2941603191875224</v>
      </c>
      <c r="D10" s="20">
        <v>2.2357907432534296</v>
      </c>
      <c r="E10" s="20">
        <v>2.028112449799197</v>
      </c>
      <c r="F10" s="20">
        <v>2.0482788173118123</v>
      </c>
      <c r="G10" s="20">
        <v>2.054134223210975</v>
      </c>
      <c r="H10" s="20">
        <v>2.1251858861700685</v>
      </c>
      <c r="I10" s="20">
        <v>2.311677959346353</v>
      </c>
      <c r="J10" s="20">
        <v>2.7465064646728483</v>
      </c>
      <c r="K10" s="20">
        <v>3.36801590322717</v>
      </c>
      <c r="L10" s="20">
        <v>3.453972927657138</v>
      </c>
      <c r="M10" s="32">
        <v>3.5848904962829016</v>
      </c>
      <c r="N10" s="32">
        <v>3.6396523927490065</v>
      </c>
      <c r="O10" s="32">
        <v>3.5622763476855597</v>
      </c>
      <c r="P10" s="32">
        <v>3.4020618556701034</v>
      </c>
      <c r="Q10" s="32">
        <v>3.4884306740077</v>
      </c>
      <c r="R10" s="32">
        <v>3.5165777261896114</v>
      </c>
    </row>
    <row r="11" spans="1:18" ht="36">
      <c r="A11" s="14" t="s">
        <v>7</v>
      </c>
      <c r="B11" s="33">
        <v>0.1510574018126888</v>
      </c>
      <c r="C11" s="33">
        <v>0.16770186335403728</v>
      </c>
      <c r="D11" s="33">
        <v>0.18206338503034392</v>
      </c>
      <c r="E11" s="33">
        <v>0.21009418014972228</v>
      </c>
      <c r="F11" s="33">
        <v>0.20223152022315205</v>
      </c>
      <c r="G11" s="33">
        <v>0.1962996389891697</v>
      </c>
      <c r="H11" s="33">
        <v>0.18447837150127228</v>
      </c>
      <c r="I11" s="33">
        <v>0.16666666666666666</v>
      </c>
      <c r="J11" s="33">
        <v>0.1378982406086543</v>
      </c>
      <c r="K11" s="33">
        <v>0.12809242747708152</v>
      </c>
      <c r="L11" s="33">
        <v>0.13852711342647409</v>
      </c>
      <c r="M11" s="33">
        <v>0.13955834547696447</v>
      </c>
      <c r="N11" s="33">
        <v>0.14261019878997408</v>
      </c>
      <c r="O11" s="33">
        <v>0.1425793907971484</v>
      </c>
      <c r="P11" s="34">
        <v>0.14492753623188404</v>
      </c>
      <c r="Q11" s="34">
        <v>0.20063957086857853</v>
      </c>
      <c r="R11" s="34">
        <v>0.22144638403990027</v>
      </c>
    </row>
    <row r="12" spans="1:18" ht="36">
      <c r="A12" s="14" t="s">
        <v>8</v>
      </c>
      <c r="B12" s="36">
        <v>0.547997</v>
      </c>
      <c r="C12" s="37">
        <v>0.264041</v>
      </c>
      <c r="D12" s="37">
        <v>1.171627</v>
      </c>
      <c r="E12" s="37">
        <v>1.429803</v>
      </c>
      <c r="F12" s="37">
        <v>1.462915</v>
      </c>
      <c r="G12" s="37">
        <v>1.520033</v>
      </c>
      <c r="H12" s="37">
        <v>1.70792525</v>
      </c>
      <c r="I12" s="37">
        <v>1.920175</v>
      </c>
      <c r="J12" s="37">
        <v>1.34557725</v>
      </c>
      <c r="K12" s="36">
        <v>1.8937321666666667</v>
      </c>
      <c r="L12" s="36">
        <v>2.386070052721088</v>
      </c>
      <c r="M12" s="36">
        <v>2.943093408163265</v>
      </c>
      <c r="N12" s="36">
        <v>8.9312457414966</v>
      </c>
      <c r="O12" s="36">
        <v>13.903939801020408</v>
      </c>
      <c r="P12" s="36">
        <v>17.791266591836735</v>
      </c>
      <c r="Q12" s="38">
        <v>17.24567245238095</v>
      </c>
      <c r="R12" s="36">
        <v>17.131600285714285</v>
      </c>
    </row>
    <row r="13" spans="1:18" ht="48">
      <c r="A13" s="14" t="s">
        <v>94</v>
      </c>
      <c r="B13" s="36">
        <v>0.879</v>
      </c>
      <c r="C13" s="37">
        <v>0.41</v>
      </c>
      <c r="D13" s="37">
        <v>1.766</v>
      </c>
      <c r="E13" s="37">
        <v>2.101</v>
      </c>
      <c r="F13" s="37">
        <v>2.09</v>
      </c>
      <c r="G13" s="37">
        <v>2.114</v>
      </c>
      <c r="H13" s="37">
        <v>2.309</v>
      </c>
      <c r="I13" s="37">
        <v>2.551</v>
      </c>
      <c r="J13" s="37">
        <v>1.757</v>
      </c>
      <c r="K13" s="36">
        <v>2.403</v>
      </c>
      <c r="L13" s="36">
        <v>2.927</v>
      </c>
      <c r="M13" s="36">
        <v>3.548</v>
      </c>
      <c r="N13" s="36">
        <v>10.536</v>
      </c>
      <c r="O13" s="36">
        <v>16.05</v>
      </c>
      <c r="P13" s="36">
        <v>19.936</v>
      </c>
      <c r="Q13" s="38">
        <v>18.618</v>
      </c>
      <c r="R13" s="36">
        <v>18.028</v>
      </c>
    </row>
    <row r="14" spans="1:18" ht="24">
      <c r="A14" s="14" t="s">
        <v>9</v>
      </c>
      <c r="B14" s="20">
        <v>0.08168862035512682</v>
      </c>
      <c r="C14" s="35">
        <v>0.03859827004273071</v>
      </c>
      <c r="D14" s="35">
        <v>0.16809530996772462</v>
      </c>
      <c r="E14" s="35">
        <v>0.20095309867397657</v>
      </c>
      <c r="F14" s="35">
        <v>0.20133605173439822</v>
      </c>
      <c r="G14" s="35">
        <v>0.20478245569789424</v>
      </c>
      <c r="H14" s="35">
        <v>0.22535719127731857</v>
      </c>
      <c r="I14" s="35">
        <v>0.2483100613438066</v>
      </c>
      <c r="J14" s="35">
        <v>0.1707749832756734</v>
      </c>
      <c r="K14" s="20">
        <v>0.2367361403409641</v>
      </c>
      <c r="L14" s="20">
        <v>0.29361815830046695</v>
      </c>
      <c r="M14" s="20">
        <v>0.35624507674922407</v>
      </c>
      <c r="N14" s="20">
        <v>1.067026275829109</v>
      </c>
      <c r="O14" s="20">
        <v>1.6396612713338536</v>
      </c>
      <c r="P14" s="20">
        <v>2.0666531949022158</v>
      </c>
      <c r="Q14" s="32">
        <v>1.9654833162252672</v>
      </c>
      <c r="R14" s="20">
        <v>1.9108920696367853</v>
      </c>
    </row>
    <row r="15" spans="1:18" ht="36">
      <c r="A15" s="14" t="s">
        <v>95</v>
      </c>
      <c r="B15" s="20">
        <v>0.13105827106550108</v>
      </c>
      <c r="C15" s="35">
        <v>0.060000419777290086</v>
      </c>
      <c r="D15" s="35">
        <v>0.2534227498382702</v>
      </c>
      <c r="E15" s="35">
        <v>0.29525874033790267</v>
      </c>
      <c r="F15" s="35">
        <v>0.2875818479280078</v>
      </c>
      <c r="G15" s="35">
        <v>0.2847364511928452</v>
      </c>
      <c r="H15" s="35">
        <v>0.30466025588389695</v>
      </c>
      <c r="I15" s="35">
        <v>0.32989246890368884</v>
      </c>
      <c r="J15" s="35">
        <v>0.22303119142702543</v>
      </c>
      <c r="K15" s="20">
        <v>0.30038845367461503</v>
      </c>
      <c r="L15" s="20">
        <v>0.3602234796963157</v>
      </c>
      <c r="M15" s="20">
        <v>0.4294696525005715</v>
      </c>
      <c r="N15" s="20">
        <v>1.2587310084099432</v>
      </c>
      <c r="O15" s="20">
        <v>1.8927176166845825</v>
      </c>
      <c r="P15" s="20">
        <v>2.315837286981416</v>
      </c>
      <c r="Q15" s="32">
        <v>2.12186474816503</v>
      </c>
      <c r="R15" s="20">
        <v>2.0109128646096024</v>
      </c>
    </row>
    <row r="16" spans="1:18" ht="24">
      <c r="A16" s="14" t="s">
        <v>10</v>
      </c>
      <c r="B16" s="32" t="s">
        <v>100</v>
      </c>
      <c r="C16" s="32" t="s">
        <v>100</v>
      </c>
      <c r="D16" s="32" t="s">
        <v>100</v>
      </c>
      <c r="E16" s="32" t="s">
        <v>100</v>
      </c>
      <c r="F16" s="32" t="s">
        <v>100</v>
      </c>
      <c r="G16" s="32" t="s">
        <v>100</v>
      </c>
      <c r="H16" s="32" t="s">
        <v>100</v>
      </c>
      <c r="I16" s="32" t="s">
        <v>100</v>
      </c>
      <c r="J16" s="23">
        <v>57.6</v>
      </c>
      <c r="K16" s="22">
        <v>125.8</v>
      </c>
      <c r="L16" s="22">
        <v>141.3</v>
      </c>
      <c r="M16" s="23">
        <v>166.8</v>
      </c>
      <c r="N16" s="23">
        <v>135.8</v>
      </c>
      <c r="O16" s="23">
        <v>145</v>
      </c>
      <c r="P16" s="23">
        <v>148.7</v>
      </c>
      <c r="Q16" s="22">
        <v>136</v>
      </c>
      <c r="R16" s="23">
        <v>141.6</v>
      </c>
    </row>
    <row r="17" spans="1:18" ht="36">
      <c r="A17" s="14" t="s">
        <v>96</v>
      </c>
      <c r="B17" s="32" t="s">
        <v>100</v>
      </c>
      <c r="C17" s="32" t="s">
        <v>100</v>
      </c>
      <c r="D17" s="32" t="s">
        <v>100</v>
      </c>
      <c r="E17" s="32" t="s">
        <v>100</v>
      </c>
      <c r="F17" s="32" t="s">
        <v>100</v>
      </c>
      <c r="G17" s="32" t="s">
        <v>100</v>
      </c>
      <c r="H17" s="32" t="s">
        <v>100</v>
      </c>
      <c r="I17" s="32" t="s">
        <v>100</v>
      </c>
      <c r="J17" s="23">
        <v>75.225</v>
      </c>
      <c r="K17" s="22">
        <v>159.624</v>
      </c>
      <c r="L17" s="22">
        <v>173.353</v>
      </c>
      <c r="M17" s="23">
        <v>201.085</v>
      </c>
      <c r="N17" s="23">
        <v>160.198</v>
      </c>
      <c r="O17" s="23">
        <v>167.379</v>
      </c>
      <c r="P17" s="23">
        <v>166.629</v>
      </c>
      <c r="Q17" s="22">
        <v>146.821</v>
      </c>
      <c r="R17" s="23">
        <v>149.012</v>
      </c>
    </row>
    <row r="18" spans="1:18" ht="24">
      <c r="A18" s="14" t="s">
        <v>11</v>
      </c>
      <c r="B18" s="44">
        <v>17.76</v>
      </c>
      <c r="C18" s="45">
        <v>39.908</v>
      </c>
      <c r="D18" s="45">
        <v>43.394</v>
      </c>
      <c r="E18" s="45">
        <v>38.183</v>
      </c>
      <c r="F18" s="45">
        <v>44.172</v>
      </c>
      <c r="G18" s="45">
        <v>46.226</v>
      </c>
      <c r="H18" s="45">
        <v>45.845</v>
      </c>
      <c r="I18" s="45">
        <v>46.124</v>
      </c>
      <c r="J18" s="45">
        <v>41.991</v>
      </c>
      <c r="K18" s="44">
        <v>42.378</v>
      </c>
      <c r="L18" s="45">
        <v>40.309</v>
      </c>
      <c r="M18" s="45">
        <v>40.328</v>
      </c>
      <c r="N18" s="45">
        <v>40.313</v>
      </c>
      <c r="O18" s="45">
        <v>40.193</v>
      </c>
      <c r="P18" s="45">
        <v>40.052</v>
      </c>
      <c r="Q18" s="45">
        <v>169.27</v>
      </c>
      <c r="R18" s="45">
        <v>239.668</v>
      </c>
    </row>
    <row r="19" spans="1:18" ht="36">
      <c r="A19" s="14" t="s">
        <v>97</v>
      </c>
      <c r="B19" s="22">
        <v>28.494</v>
      </c>
      <c r="C19" s="23">
        <v>62.036</v>
      </c>
      <c r="D19" s="23">
        <v>65.421</v>
      </c>
      <c r="E19" s="23">
        <v>56.102</v>
      </c>
      <c r="F19" s="23">
        <v>63.094</v>
      </c>
      <c r="G19" s="23">
        <v>64.274</v>
      </c>
      <c r="H19" s="23">
        <v>61.978</v>
      </c>
      <c r="I19" s="23">
        <v>61.278</v>
      </c>
      <c r="J19" s="23">
        <v>54.84</v>
      </c>
      <c r="K19" s="22">
        <v>53.772</v>
      </c>
      <c r="L19" s="23">
        <v>49.453</v>
      </c>
      <c r="M19" s="23">
        <v>48.617</v>
      </c>
      <c r="N19" s="23">
        <v>47.556</v>
      </c>
      <c r="O19" s="23">
        <v>46.396</v>
      </c>
      <c r="P19" s="23">
        <v>44.881</v>
      </c>
      <c r="Q19" s="23">
        <v>182.738</v>
      </c>
      <c r="R19" s="23">
        <v>252.213</v>
      </c>
    </row>
    <row r="20" spans="1:18" ht="36">
      <c r="A20" s="14" t="s">
        <v>98</v>
      </c>
      <c r="B20" s="43">
        <v>0.548</v>
      </c>
      <c r="C20" s="43">
        <v>0.264</v>
      </c>
      <c r="D20" s="43">
        <v>1.1716</v>
      </c>
      <c r="E20" s="43">
        <v>1.4298</v>
      </c>
      <c r="F20" s="43">
        <v>1.4629</v>
      </c>
      <c r="G20" s="43">
        <v>1.52</v>
      </c>
      <c r="H20" s="43">
        <v>1.7079</v>
      </c>
      <c r="I20" s="43">
        <v>1.9202</v>
      </c>
      <c r="J20" s="43">
        <v>1.3456</v>
      </c>
      <c r="K20" s="36">
        <v>1.8937</v>
      </c>
      <c r="L20" s="43">
        <v>2.3861</v>
      </c>
      <c r="M20" s="43">
        <v>2.9431</v>
      </c>
      <c r="N20" s="43">
        <v>2.7312</v>
      </c>
      <c r="O20" s="43">
        <v>3.0039</v>
      </c>
      <c r="P20" s="43">
        <v>2.7913</v>
      </c>
      <c r="Q20" s="43">
        <v>2.2457</v>
      </c>
      <c r="R20" s="43">
        <v>2.1316</v>
      </c>
    </row>
    <row r="21" spans="1:18" ht="48">
      <c r="A21" s="14" t="s">
        <v>99</v>
      </c>
      <c r="B21" s="43">
        <v>0.8791914006096584</v>
      </c>
      <c r="C21" s="43">
        <v>0.4103839577180165</v>
      </c>
      <c r="D21" s="43">
        <v>1.7663199155736469</v>
      </c>
      <c r="E21" s="43">
        <v>2.10079341757273</v>
      </c>
      <c r="F21" s="43">
        <v>2.0895586344807886</v>
      </c>
      <c r="G21" s="43">
        <v>2.113459399332592</v>
      </c>
      <c r="H21" s="43">
        <v>2.3089090171691224</v>
      </c>
      <c r="I21" s="43">
        <v>2.5510827686993487</v>
      </c>
      <c r="J21" s="43">
        <v>1.7573462191458793</v>
      </c>
      <c r="K21" s="36">
        <v>2.402867656388783</v>
      </c>
      <c r="L21" s="43">
        <v>2.9273708747392955</v>
      </c>
      <c r="M21" s="43">
        <v>3.548040988547317</v>
      </c>
      <c r="N21" s="43">
        <v>3.2218945381620854</v>
      </c>
      <c r="O21" s="43">
        <v>3.467505483088999</v>
      </c>
      <c r="P21" s="43">
        <v>3.127857463021067</v>
      </c>
      <c r="Q21" s="43">
        <v>2.424376551873043</v>
      </c>
      <c r="R21" s="43">
        <v>2.2431731913653197</v>
      </c>
    </row>
    <row r="22" spans="1:18" ht="24">
      <c r="A22" s="14" t="s">
        <v>12</v>
      </c>
      <c r="B22" s="33">
        <v>0.03085568693693693</v>
      </c>
      <c r="C22" s="34">
        <v>0.006616242357422072</v>
      </c>
      <c r="D22" s="34">
        <v>0.026999746508733928</v>
      </c>
      <c r="E22" s="34">
        <v>0.037446062383783354</v>
      </c>
      <c r="F22" s="34">
        <v>0.03311860454586616</v>
      </c>
      <c r="G22" s="34">
        <v>0.032882641803314155</v>
      </c>
      <c r="H22" s="34">
        <v>0.037254340713272986</v>
      </c>
      <c r="I22" s="34">
        <v>0.04163071286098343</v>
      </c>
      <c r="J22" s="34">
        <v>0.013511032623429828</v>
      </c>
      <c r="K22" s="33">
        <v>0.011260284737995854</v>
      </c>
      <c r="L22" s="33">
        <v>0.013138501135522403</v>
      </c>
      <c r="M22" s="34">
        <v>0.014209056275169291</v>
      </c>
      <c r="N22" s="34">
        <v>0.050713154290123956</v>
      </c>
      <c r="O22" s="34">
        <v>0.07507810662941045</v>
      </c>
      <c r="P22" s="34">
        <v>0.0942573672959054</v>
      </c>
      <c r="Q22" s="33">
        <v>0.05649317801415453</v>
      </c>
      <c r="R22" s="34">
        <v>0.04493322357426871</v>
      </c>
    </row>
    <row r="23" spans="1:18" ht="12.75">
      <c r="A23" s="24"/>
      <c r="B23" s="18"/>
      <c r="C23" s="25"/>
      <c r="D23" s="25"/>
      <c r="E23" s="25"/>
      <c r="F23" s="25"/>
      <c r="G23" s="25"/>
      <c r="H23" s="25"/>
      <c r="I23" s="25"/>
      <c r="J23" s="25"/>
      <c r="K23" s="21"/>
      <c r="L23" s="21"/>
      <c r="M23" s="25"/>
      <c r="N23" s="25"/>
      <c r="O23" s="25"/>
      <c r="P23" s="25"/>
      <c r="Q23" s="25"/>
      <c r="R23" s="6"/>
    </row>
    <row r="24" spans="1:18" ht="12.75">
      <c r="A24" s="6" t="s">
        <v>13</v>
      </c>
      <c r="B24" s="26">
        <v>1991</v>
      </c>
      <c r="C24" s="13">
        <v>1992</v>
      </c>
      <c r="D24" s="13">
        <v>1993</v>
      </c>
      <c r="E24" s="13">
        <v>1994</v>
      </c>
      <c r="F24" s="13">
        <v>1995</v>
      </c>
      <c r="G24" s="13">
        <v>1996</v>
      </c>
      <c r="H24" s="13">
        <v>1997</v>
      </c>
      <c r="I24" s="13">
        <v>1998</v>
      </c>
      <c r="J24" s="13">
        <v>1999</v>
      </c>
      <c r="K24" s="13">
        <v>2000</v>
      </c>
      <c r="L24" s="13">
        <v>2001</v>
      </c>
      <c r="M24" s="6">
        <v>2002</v>
      </c>
      <c r="N24" s="6">
        <v>2003</v>
      </c>
      <c r="O24" s="6">
        <v>2004</v>
      </c>
      <c r="P24" s="6">
        <v>2005</v>
      </c>
      <c r="Q24" s="6">
        <v>2006</v>
      </c>
      <c r="R24" s="24"/>
    </row>
    <row r="25" spans="1:18" ht="24">
      <c r="A25" s="14" t="s">
        <v>14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24">
        <v>1</v>
      </c>
      <c r="P25" s="14">
        <v>1</v>
      </c>
      <c r="Q25" s="14">
        <v>1</v>
      </c>
      <c r="R25" s="24"/>
    </row>
    <row r="26" spans="1:18" ht="24">
      <c r="A26" s="14" t="s">
        <v>15</v>
      </c>
      <c r="B26" s="14">
        <v>17</v>
      </c>
      <c r="C26" s="14">
        <v>18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14">
        <v>18</v>
      </c>
      <c r="P26" s="14">
        <v>18</v>
      </c>
      <c r="Q26" s="14">
        <v>18</v>
      </c>
      <c r="R26" s="24"/>
    </row>
    <row r="27" spans="1:18" ht="24">
      <c r="A27" s="14" t="s">
        <v>16</v>
      </c>
      <c r="B27" s="27">
        <v>3</v>
      </c>
      <c r="C27" s="27">
        <v>3</v>
      </c>
      <c r="D27" s="27">
        <v>3</v>
      </c>
      <c r="E27" s="27">
        <v>3</v>
      </c>
      <c r="F27" s="27">
        <v>3</v>
      </c>
      <c r="G27" s="27">
        <v>3</v>
      </c>
      <c r="H27" s="27">
        <v>4</v>
      </c>
      <c r="I27" s="27">
        <v>4</v>
      </c>
      <c r="J27" s="27">
        <v>4</v>
      </c>
      <c r="K27" s="27">
        <v>4</v>
      </c>
      <c r="L27" s="27">
        <v>4</v>
      </c>
      <c r="M27" s="27">
        <v>4</v>
      </c>
      <c r="N27" s="25">
        <v>4</v>
      </c>
      <c r="O27" s="25">
        <v>4</v>
      </c>
      <c r="P27" s="27">
        <v>4</v>
      </c>
      <c r="Q27" s="25">
        <v>4</v>
      </c>
      <c r="R27" s="24"/>
    </row>
    <row r="28" spans="1:18" ht="24">
      <c r="A28" s="14" t="s">
        <v>17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5">
        <v>0</v>
      </c>
      <c r="O28" s="25">
        <v>0</v>
      </c>
      <c r="P28" s="27">
        <v>0</v>
      </c>
      <c r="Q28" s="25">
        <v>0</v>
      </c>
      <c r="R28" s="24"/>
    </row>
    <row r="29" spans="1:18" ht="24">
      <c r="A29" s="14" t="s">
        <v>18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5">
        <v>0</v>
      </c>
      <c r="O29" s="25">
        <v>0</v>
      </c>
      <c r="P29" s="27">
        <v>0</v>
      </c>
      <c r="Q29" s="25">
        <v>0</v>
      </c>
      <c r="R29" s="24"/>
    </row>
    <row r="30" spans="1:18" ht="36">
      <c r="A30" s="14" t="s">
        <v>19</v>
      </c>
      <c r="B30" s="27">
        <v>0</v>
      </c>
      <c r="C30" s="27">
        <v>0</v>
      </c>
      <c r="D30" s="27">
        <v>0</v>
      </c>
      <c r="E30" s="27">
        <v>0</v>
      </c>
      <c r="F30" s="27">
        <v>1</v>
      </c>
      <c r="G30" s="27">
        <v>1</v>
      </c>
      <c r="H30" s="27">
        <v>2</v>
      </c>
      <c r="I30" s="27">
        <v>2</v>
      </c>
      <c r="J30" s="27">
        <v>2</v>
      </c>
      <c r="K30" s="27">
        <v>2</v>
      </c>
      <c r="L30" s="27">
        <v>2</v>
      </c>
      <c r="M30" s="27">
        <v>2</v>
      </c>
      <c r="N30" s="25">
        <v>2</v>
      </c>
      <c r="O30" s="25">
        <v>2</v>
      </c>
      <c r="P30" s="27">
        <v>2</v>
      </c>
      <c r="Q30" s="25">
        <v>2</v>
      </c>
      <c r="R30" s="24"/>
    </row>
    <row r="31" spans="1:18" ht="24">
      <c r="A31" s="14" t="s">
        <v>20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5">
        <v>1</v>
      </c>
      <c r="O31" s="25">
        <v>1</v>
      </c>
      <c r="P31" s="27">
        <v>1</v>
      </c>
      <c r="Q31" s="25">
        <v>1</v>
      </c>
      <c r="R31" s="24"/>
    </row>
    <row r="32" spans="1:18" ht="24">
      <c r="A32" s="14" t="s">
        <v>21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5">
        <v>0</v>
      </c>
      <c r="O32" s="25">
        <v>0</v>
      </c>
      <c r="P32" s="27">
        <v>0</v>
      </c>
      <c r="Q32" s="25">
        <v>0</v>
      </c>
      <c r="R32" s="24"/>
    </row>
    <row r="33" spans="1:18" ht="24">
      <c r="A33" s="14" t="s">
        <v>22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2</v>
      </c>
      <c r="I33" s="27">
        <v>2</v>
      </c>
      <c r="J33" s="27">
        <v>2</v>
      </c>
      <c r="K33" s="27">
        <v>2</v>
      </c>
      <c r="L33" s="27">
        <v>2</v>
      </c>
      <c r="M33" s="27">
        <v>2</v>
      </c>
      <c r="N33" s="25">
        <v>2</v>
      </c>
      <c r="O33" s="25">
        <v>2</v>
      </c>
      <c r="P33" s="27">
        <v>2</v>
      </c>
      <c r="Q33" s="25">
        <v>2</v>
      </c>
      <c r="R33" s="24"/>
    </row>
    <row r="34" spans="1:18" ht="36">
      <c r="A34" s="14" t="s">
        <v>23</v>
      </c>
      <c r="B34" s="27">
        <v>0</v>
      </c>
      <c r="C34" s="27">
        <v>0</v>
      </c>
      <c r="D34" s="27">
        <v>0</v>
      </c>
      <c r="E34" s="27">
        <v>0</v>
      </c>
      <c r="F34" s="27">
        <v>2</v>
      </c>
      <c r="G34" s="27">
        <v>2</v>
      </c>
      <c r="H34" s="27">
        <v>2</v>
      </c>
      <c r="I34" s="27">
        <v>2</v>
      </c>
      <c r="J34" s="27">
        <v>2</v>
      </c>
      <c r="K34" s="27">
        <v>2</v>
      </c>
      <c r="L34" s="27">
        <v>2</v>
      </c>
      <c r="M34" s="27">
        <v>2</v>
      </c>
      <c r="N34" s="25">
        <v>2</v>
      </c>
      <c r="O34" s="25">
        <v>2</v>
      </c>
      <c r="P34" s="27">
        <v>2</v>
      </c>
      <c r="Q34" s="25">
        <v>2</v>
      </c>
      <c r="R34" s="24"/>
    </row>
    <row r="35" spans="1:18" ht="24">
      <c r="A35" s="14" t="s">
        <v>24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5">
        <v>0</v>
      </c>
      <c r="O35" s="25">
        <v>0</v>
      </c>
      <c r="P35" s="27">
        <v>0</v>
      </c>
      <c r="Q35" s="25">
        <v>0</v>
      </c>
      <c r="R35" s="24"/>
    </row>
    <row r="36" spans="1:18" ht="12.75">
      <c r="A36" s="14" t="s">
        <v>25</v>
      </c>
      <c r="B36" s="27">
        <v>3</v>
      </c>
      <c r="C36" s="27">
        <v>3</v>
      </c>
      <c r="D36" s="27">
        <v>3</v>
      </c>
      <c r="E36" s="27">
        <v>3</v>
      </c>
      <c r="F36" s="27">
        <v>6</v>
      </c>
      <c r="G36" s="27">
        <v>6</v>
      </c>
      <c r="H36" s="27">
        <v>11</v>
      </c>
      <c r="I36" s="27">
        <v>11</v>
      </c>
      <c r="J36" s="27">
        <v>11</v>
      </c>
      <c r="K36" s="27">
        <v>11</v>
      </c>
      <c r="L36" s="27">
        <v>11</v>
      </c>
      <c r="M36" s="27">
        <v>11</v>
      </c>
      <c r="N36" s="28">
        <f>SUM(N27:N35)</f>
        <v>11</v>
      </c>
      <c r="O36" s="28">
        <f>SUM(O27:O35)</f>
        <v>11</v>
      </c>
      <c r="P36" s="27">
        <f>SUM(P27:P35)</f>
        <v>11</v>
      </c>
      <c r="Q36" s="28">
        <f>SUM(Q27:Q35)</f>
        <v>11</v>
      </c>
      <c r="R36" s="24"/>
    </row>
    <row r="37" spans="1:18" ht="24">
      <c r="A37" s="14" t="s">
        <v>26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5">
        <v>0</v>
      </c>
      <c r="Q37" s="25">
        <v>0</v>
      </c>
      <c r="R37" s="24"/>
    </row>
    <row r="38" spans="1:18" ht="24">
      <c r="A38" s="14" t="s">
        <v>27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5">
        <v>0</v>
      </c>
      <c r="Q38" s="25">
        <v>0</v>
      </c>
      <c r="R38" s="24"/>
    </row>
    <row r="39" spans="1:18" ht="24">
      <c r="A39" s="14" t="s">
        <v>28</v>
      </c>
      <c r="B39" s="14">
        <v>0</v>
      </c>
      <c r="C39" s="14">
        <v>0</v>
      </c>
      <c r="D39" s="14">
        <v>0</v>
      </c>
      <c r="E39" s="14">
        <v>0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25">
        <v>1</v>
      </c>
      <c r="Q39" s="25">
        <v>1</v>
      </c>
      <c r="R39" s="24"/>
    </row>
    <row r="40" spans="1:18" ht="24">
      <c r="A40" s="14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25">
        <v>1</v>
      </c>
      <c r="Q40" s="25">
        <v>1</v>
      </c>
      <c r="R40" s="24"/>
    </row>
    <row r="41" spans="1:18" ht="12.75">
      <c r="A41" s="24"/>
      <c r="B41" s="1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1:18" ht="12.75">
      <c r="A42" s="29" t="s">
        <v>30</v>
      </c>
      <c r="B42" s="1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1:19" ht="25.5" customHeight="1">
      <c r="A43" s="6" t="s">
        <v>31</v>
      </c>
      <c r="B43" s="6">
        <v>1991</v>
      </c>
      <c r="C43" s="13">
        <v>1992</v>
      </c>
      <c r="D43" s="13">
        <v>1993</v>
      </c>
      <c r="E43" s="13">
        <v>1994</v>
      </c>
      <c r="F43" s="13">
        <v>1995</v>
      </c>
      <c r="G43" s="13">
        <v>1996</v>
      </c>
      <c r="H43" s="13">
        <v>1997</v>
      </c>
      <c r="I43" s="13">
        <v>1998</v>
      </c>
      <c r="J43" s="13">
        <v>1999</v>
      </c>
      <c r="K43" s="13">
        <v>2000</v>
      </c>
      <c r="L43" s="13">
        <v>2001</v>
      </c>
      <c r="M43" s="6">
        <v>2002</v>
      </c>
      <c r="N43" s="6">
        <v>2003</v>
      </c>
      <c r="O43" s="6">
        <v>2004</v>
      </c>
      <c r="P43" s="6">
        <v>2005</v>
      </c>
      <c r="Q43" s="6">
        <v>2006</v>
      </c>
      <c r="R43" s="6">
        <v>2007</v>
      </c>
      <c r="S43" s="6">
        <v>2008</v>
      </c>
    </row>
    <row r="44" spans="1:19" ht="12.75">
      <c r="A44" s="14" t="s">
        <v>32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24">
        <v>0</v>
      </c>
      <c r="S44" s="24">
        <v>3</v>
      </c>
    </row>
    <row r="45" spans="1:19" ht="12.75">
      <c r="A45" s="14" t="s">
        <v>33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24">
        <v>0</v>
      </c>
      <c r="S45" s="24">
        <v>0</v>
      </c>
    </row>
    <row r="46" spans="1:19" ht="12.75">
      <c r="A46" s="14" t="s">
        <v>34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24">
        <v>0</v>
      </c>
      <c r="S46" s="24">
        <v>0</v>
      </c>
    </row>
    <row r="47" spans="1:19" ht="12.75">
      <c r="A47" s="14" t="s">
        <v>35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24">
        <v>0</v>
      </c>
      <c r="S47" s="24">
        <v>0</v>
      </c>
    </row>
    <row r="48" spans="1:19" ht="12.75">
      <c r="A48" s="14" t="s">
        <v>36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24">
        <v>0</v>
      </c>
      <c r="S48" s="24">
        <v>0</v>
      </c>
    </row>
    <row r="49" spans="1:19" ht="12.75">
      <c r="A49" s="14" t="s">
        <v>37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24">
        <v>0</v>
      </c>
      <c r="S49" s="24">
        <v>0</v>
      </c>
    </row>
    <row r="50" spans="1:19" ht="12.75">
      <c r="A50" s="14" t="s">
        <v>38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24">
        <v>0</v>
      </c>
      <c r="S50" s="24">
        <v>0</v>
      </c>
    </row>
    <row r="51" spans="1:19" ht="12.75">
      <c r="A51" s="14" t="s">
        <v>39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24">
        <v>0</v>
      </c>
      <c r="S51" s="24">
        <v>0</v>
      </c>
    </row>
    <row r="52" spans="1:19" ht="12.75">
      <c r="A52" s="14" t="s">
        <v>40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24">
        <v>0</v>
      </c>
      <c r="S52" s="24">
        <v>0</v>
      </c>
    </row>
    <row r="53" spans="1:19" ht="12.75">
      <c r="A53" s="14" t="s">
        <v>41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30">
        <v>0</v>
      </c>
      <c r="R53" s="24">
        <v>0</v>
      </c>
      <c r="S53" s="24">
        <v>0</v>
      </c>
    </row>
    <row r="54" spans="1:19" ht="12.75">
      <c r="A54" s="14" t="s">
        <v>42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30">
        <v>0</v>
      </c>
      <c r="R54" s="24">
        <v>0</v>
      </c>
      <c r="S54" s="24">
        <v>0</v>
      </c>
    </row>
    <row r="55" spans="1:19" ht="12.75">
      <c r="A55" s="14" t="s">
        <v>43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24">
        <v>0</v>
      </c>
      <c r="S55" s="24">
        <v>0</v>
      </c>
    </row>
    <row r="56" spans="1:19" ht="12.75">
      <c r="A56" s="24"/>
      <c r="B56" s="1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4"/>
      <c r="S56" s="24"/>
    </row>
    <row r="57" spans="1:19" ht="24">
      <c r="A57" s="6" t="s">
        <v>44</v>
      </c>
      <c r="B57" s="6">
        <v>1991</v>
      </c>
      <c r="C57" s="13">
        <v>1992</v>
      </c>
      <c r="D57" s="13">
        <v>1993</v>
      </c>
      <c r="E57" s="13">
        <v>1994</v>
      </c>
      <c r="F57" s="13">
        <v>1995</v>
      </c>
      <c r="G57" s="13">
        <v>1996</v>
      </c>
      <c r="H57" s="13">
        <v>1997</v>
      </c>
      <c r="I57" s="13">
        <v>1998</v>
      </c>
      <c r="J57" s="13">
        <v>1999</v>
      </c>
      <c r="K57" s="13">
        <v>2000</v>
      </c>
      <c r="L57" s="13">
        <v>2001</v>
      </c>
      <c r="M57" s="6">
        <v>2002</v>
      </c>
      <c r="N57" s="6">
        <v>2003</v>
      </c>
      <c r="O57" s="6">
        <v>2004</v>
      </c>
      <c r="P57" s="6">
        <v>2005</v>
      </c>
      <c r="Q57" s="6">
        <v>2006</v>
      </c>
      <c r="R57" s="6">
        <v>2007</v>
      </c>
      <c r="S57" s="6">
        <v>2008</v>
      </c>
    </row>
    <row r="58" spans="1:19" ht="12.75">
      <c r="A58" s="14" t="s">
        <v>32</v>
      </c>
      <c r="B58" s="14">
        <v>0</v>
      </c>
      <c r="C58" s="14">
        <v>0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1</v>
      </c>
      <c r="Q58" s="14">
        <v>1</v>
      </c>
      <c r="R58" s="24">
        <v>1</v>
      </c>
      <c r="S58" s="24">
        <v>1</v>
      </c>
    </row>
    <row r="59" spans="1:19" ht="12.75">
      <c r="A59" s="14" t="s">
        <v>33</v>
      </c>
      <c r="B59" s="14">
        <v>0</v>
      </c>
      <c r="C59" s="14">
        <v>0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v>1</v>
      </c>
      <c r="P59" s="14">
        <v>1</v>
      </c>
      <c r="Q59" s="14">
        <v>1</v>
      </c>
      <c r="R59" s="24">
        <v>1</v>
      </c>
      <c r="S59" s="24">
        <v>1</v>
      </c>
    </row>
    <row r="60" spans="1:19" ht="12.75">
      <c r="A60" s="14" t="s">
        <v>34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24">
        <v>0</v>
      </c>
      <c r="S60" s="24">
        <v>0</v>
      </c>
    </row>
    <row r="61" spans="1:19" ht="12.75">
      <c r="A61" s="14" t="s">
        <v>35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4">
        <v>0</v>
      </c>
      <c r="S61" s="24">
        <v>0</v>
      </c>
    </row>
    <row r="62" spans="1:19" ht="12.75">
      <c r="A62" s="14" t="s">
        <v>36</v>
      </c>
      <c r="B62" s="14">
        <v>0</v>
      </c>
      <c r="C62" s="14">
        <v>0</v>
      </c>
      <c r="D62" s="14">
        <v>1</v>
      </c>
      <c r="E62" s="14">
        <v>1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>
        <v>1</v>
      </c>
      <c r="Q62" s="14">
        <v>1</v>
      </c>
      <c r="R62" s="24">
        <v>1</v>
      </c>
      <c r="S62" s="24">
        <v>1</v>
      </c>
    </row>
    <row r="63" spans="1:19" ht="12.75">
      <c r="A63" s="14" t="s">
        <v>37</v>
      </c>
      <c r="B63" s="14">
        <v>0</v>
      </c>
      <c r="C63" s="14">
        <v>0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14">
        <v>1</v>
      </c>
      <c r="J63" s="14">
        <v>1</v>
      </c>
      <c r="K63" s="14">
        <v>1</v>
      </c>
      <c r="L63" s="14">
        <v>1</v>
      </c>
      <c r="M63" s="14">
        <v>1</v>
      </c>
      <c r="N63" s="14">
        <v>1</v>
      </c>
      <c r="O63" s="14">
        <v>1</v>
      </c>
      <c r="P63" s="14">
        <v>1</v>
      </c>
      <c r="Q63" s="14">
        <v>1</v>
      </c>
      <c r="R63" s="24">
        <v>1</v>
      </c>
      <c r="S63" s="24">
        <v>1</v>
      </c>
    </row>
    <row r="64" spans="1:19" ht="12.75">
      <c r="A64" s="14" t="s">
        <v>38</v>
      </c>
      <c r="B64" s="14">
        <v>0</v>
      </c>
      <c r="C64" s="14">
        <v>0</v>
      </c>
      <c r="D64" s="14">
        <v>1</v>
      </c>
      <c r="E64" s="14">
        <v>1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>
        <v>1</v>
      </c>
      <c r="L64" s="14">
        <v>1</v>
      </c>
      <c r="M64" s="14">
        <v>1</v>
      </c>
      <c r="N64" s="14">
        <v>1</v>
      </c>
      <c r="O64" s="14">
        <v>1</v>
      </c>
      <c r="P64" s="14">
        <v>1</v>
      </c>
      <c r="Q64" s="14">
        <v>1</v>
      </c>
      <c r="R64" s="24">
        <v>1</v>
      </c>
      <c r="S64" s="24">
        <v>1</v>
      </c>
    </row>
    <row r="65" spans="1:19" ht="12.75">
      <c r="A65" s="14" t="s">
        <v>39</v>
      </c>
      <c r="B65" s="14">
        <v>0</v>
      </c>
      <c r="C65" s="14">
        <v>0</v>
      </c>
      <c r="D65" s="14">
        <v>1</v>
      </c>
      <c r="E65" s="14">
        <v>1</v>
      </c>
      <c r="F65" s="14">
        <v>1</v>
      </c>
      <c r="G65" s="14">
        <v>1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1</v>
      </c>
      <c r="Q65" s="14">
        <v>1</v>
      </c>
      <c r="R65" s="24">
        <v>1</v>
      </c>
      <c r="S65" s="24">
        <v>1</v>
      </c>
    </row>
    <row r="66" spans="1:19" ht="12.75">
      <c r="A66" s="14" t="s">
        <v>40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24">
        <v>0</v>
      </c>
      <c r="S66" s="24">
        <v>0</v>
      </c>
    </row>
    <row r="67" spans="1:19" ht="12.75">
      <c r="A67" s="14" t="s">
        <v>41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24">
        <v>0</v>
      </c>
      <c r="S67" s="24">
        <v>0</v>
      </c>
    </row>
    <row r="68" spans="1:19" ht="12.75">
      <c r="A68" s="14" t="s">
        <v>42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0">
        <v>0</v>
      </c>
      <c r="R68" s="24">
        <v>0</v>
      </c>
      <c r="S68" s="24">
        <v>0</v>
      </c>
    </row>
    <row r="69" spans="1:19" ht="24">
      <c r="A69" s="14" t="s">
        <v>45</v>
      </c>
      <c r="B69" s="10">
        <v>0</v>
      </c>
      <c r="C69" s="10">
        <v>0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1</v>
      </c>
      <c r="Q69" s="10">
        <v>1</v>
      </c>
      <c r="R69" s="24">
        <v>1</v>
      </c>
      <c r="S69" s="24">
        <v>1</v>
      </c>
    </row>
    <row r="70" spans="1:19" ht="12.75">
      <c r="A70" s="14" t="s">
        <v>46</v>
      </c>
      <c r="B70" s="14">
        <v>0</v>
      </c>
      <c r="C70" s="14">
        <v>0</v>
      </c>
      <c r="D70" s="10">
        <v>1</v>
      </c>
      <c r="E70" s="10">
        <v>1</v>
      </c>
      <c r="F70" s="10">
        <v>1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1</v>
      </c>
      <c r="Q70" s="10">
        <v>1</v>
      </c>
      <c r="R70" s="24">
        <v>1</v>
      </c>
      <c r="S70" s="24">
        <v>1</v>
      </c>
    </row>
    <row r="71" spans="1:19" ht="12.75">
      <c r="A71" s="24"/>
      <c r="B71" s="14"/>
      <c r="C71" s="14"/>
      <c r="D71" s="1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4"/>
      <c r="S71" s="24"/>
    </row>
    <row r="72" spans="1:19" ht="12.75">
      <c r="A72" s="29" t="s">
        <v>47</v>
      </c>
      <c r="B72" s="14"/>
      <c r="C72" s="14"/>
      <c r="D72" s="1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4"/>
      <c r="S72" s="24"/>
    </row>
    <row r="73" spans="1:18" ht="48" customHeight="1">
      <c r="A73" s="6" t="s">
        <v>48</v>
      </c>
      <c r="B73" s="6">
        <v>1991</v>
      </c>
      <c r="C73" s="6">
        <v>1992</v>
      </c>
      <c r="D73" s="6">
        <v>1993</v>
      </c>
      <c r="E73" s="12">
        <v>1994</v>
      </c>
      <c r="F73" s="12">
        <v>1995</v>
      </c>
      <c r="G73" s="12">
        <v>1996</v>
      </c>
      <c r="H73" s="12">
        <v>1997</v>
      </c>
      <c r="I73" s="12">
        <v>1998</v>
      </c>
      <c r="J73" s="12">
        <v>1999</v>
      </c>
      <c r="K73" s="12">
        <v>2000</v>
      </c>
      <c r="L73" s="13">
        <v>2001</v>
      </c>
      <c r="M73" s="12">
        <v>2002</v>
      </c>
      <c r="N73" s="12">
        <v>2003</v>
      </c>
      <c r="O73" s="12">
        <v>2004</v>
      </c>
      <c r="P73" s="12">
        <v>2005</v>
      </c>
      <c r="Q73" s="12">
        <v>2006</v>
      </c>
      <c r="R73" s="12">
        <v>2007</v>
      </c>
    </row>
    <row r="74" spans="1:18" ht="24">
      <c r="A74" s="14" t="s">
        <v>49</v>
      </c>
      <c r="B74" s="5"/>
      <c r="C74" s="19"/>
      <c r="D74" s="5">
        <v>30.4</v>
      </c>
      <c r="E74" s="5"/>
      <c r="F74" s="5">
        <v>32.5</v>
      </c>
      <c r="G74" s="5"/>
      <c r="H74" s="5"/>
      <c r="I74" s="5"/>
      <c r="J74" s="5"/>
      <c r="K74" s="5"/>
      <c r="L74" s="5">
        <v>28.4</v>
      </c>
      <c r="M74" s="15"/>
      <c r="N74" s="15">
        <v>26.3</v>
      </c>
      <c r="O74" s="16"/>
      <c r="P74" s="15">
        <v>26.4</v>
      </c>
      <c r="Q74" s="15"/>
      <c r="R74" s="15">
        <v>22.5</v>
      </c>
    </row>
    <row r="75" spans="1:18" ht="24">
      <c r="A75" s="14" t="s">
        <v>50</v>
      </c>
      <c r="B75" s="5"/>
      <c r="C75" s="19"/>
      <c r="D75" s="5">
        <v>28</v>
      </c>
      <c r="E75" s="5"/>
      <c r="F75" s="5">
        <v>30.2</v>
      </c>
      <c r="G75" s="5"/>
      <c r="H75" s="5"/>
      <c r="I75" s="5"/>
      <c r="J75" s="5"/>
      <c r="K75" s="5"/>
      <c r="L75" s="5">
        <v>27.2</v>
      </c>
      <c r="M75" s="15"/>
      <c r="N75" s="15">
        <v>23.3</v>
      </c>
      <c r="O75" s="16"/>
      <c r="P75" s="15">
        <v>23</v>
      </c>
      <c r="Q75" s="15"/>
      <c r="R75" s="15">
        <v>22.2</v>
      </c>
    </row>
    <row r="76" spans="1:18" ht="24">
      <c r="A76" s="14" t="s">
        <v>51</v>
      </c>
      <c r="B76" s="5"/>
      <c r="C76" s="19"/>
      <c r="D76" s="5">
        <v>29.3</v>
      </c>
      <c r="E76" s="5"/>
      <c r="F76" s="5">
        <v>31.3</v>
      </c>
      <c r="G76" s="5"/>
      <c r="H76" s="5"/>
      <c r="I76" s="5"/>
      <c r="J76" s="5"/>
      <c r="K76" s="5"/>
      <c r="L76" s="5">
        <v>27.8</v>
      </c>
      <c r="M76" s="15"/>
      <c r="N76" s="15">
        <v>24.8</v>
      </c>
      <c r="O76" s="16"/>
      <c r="P76" s="15">
        <v>24.9</v>
      </c>
      <c r="Q76" s="15"/>
      <c r="R76" s="15">
        <v>22.5</v>
      </c>
    </row>
    <row r="77" spans="1:18" ht="12.75">
      <c r="A77" s="24"/>
      <c r="B77" s="14"/>
      <c r="C77" s="14"/>
      <c r="D77" s="1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9" ht="25.5" customHeight="1">
      <c r="A78" s="6" t="s">
        <v>52</v>
      </c>
      <c r="B78" s="6">
        <v>1991</v>
      </c>
      <c r="C78" s="13">
        <v>1992</v>
      </c>
      <c r="D78" s="13">
        <v>1993</v>
      </c>
      <c r="E78" s="13">
        <v>1994</v>
      </c>
      <c r="F78" s="13">
        <v>1995</v>
      </c>
      <c r="G78" s="13">
        <v>1996</v>
      </c>
      <c r="H78" s="13">
        <v>1997</v>
      </c>
      <c r="I78" s="13">
        <v>1998</v>
      </c>
      <c r="J78" s="13">
        <v>1999</v>
      </c>
      <c r="K78" s="13">
        <v>2000</v>
      </c>
      <c r="L78" s="13">
        <v>2001</v>
      </c>
      <c r="M78" s="12">
        <v>2002</v>
      </c>
      <c r="N78" s="12">
        <v>2003</v>
      </c>
      <c r="O78" s="12">
        <v>2004</v>
      </c>
      <c r="P78" s="12">
        <v>2005</v>
      </c>
      <c r="Q78" s="12">
        <v>2006</v>
      </c>
      <c r="R78" s="12">
        <v>2007</v>
      </c>
      <c r="S78" s="12">
        <v>2008</v>
      </c>
    </row>
    <row r="79" spans="1:19" ht="36">
      <c r="A79" s="14" t="s">
        <v>53</v>
      </c>
      <c r="B79" s="14"/>
      <c r="C79" s="14"/>
      <c r="D79" s="14"/>
      <c r="E79" s="17"/>
      <c r="F79" s="17"/>
      <c r="G79" s="17"/>
      <c r="H79" s="17"/>
      <c r="I79" s="17"/>
      <c r="J79" s="5">
        <v>15</v>
      </c>
      <c r="K79" s="17"/>
      <c r="L79" s="16"/>
      <c r="M79" s="16">
        <v>11.3</v>
      </c>
      <c r="N79" s="16"/>
      <c r="O79" s="16">
        <v>9.3</v>
      </c>
      <c r="P79" s="16">
        <v>5.8</v>
      </c>
      <c r="Q79" s="16"/>
      <c r="R79" s="15"/>
      <c r="S79" s="15"/>
    </row>
    <row r="80" spans="1:19" ht="36">
      <c r="A80" s="14" t="s">
        <v>54</v>
      </c>
      <c r="B80" s="14"/>
      <c r="C80" s="14"/>
      <c r="D80" s="14"/>
      <c r="E80" s="17"/>
      <c r="F80" s="17"/>
      <c r="G80" s="17"/>
      <c r="H80" s="17"/>
      <c r="I80" s="17"/>
      <c r="J80" s="16">
        <v>31.6</v>
      </c>
      <c r="K80" s="5"/>
      <c r="L80" s="16"/>
      <c r="M80" s="16">
        <v>27.8</v>
      </c>
      <c r="N80" s="16"/>
      <c r="O80" s="16">
        <v>27.3</v>
      </c>
      <c r="P80" s="16">
        <v>20.3</v>
      </c>
      <c r="Q80" s="25"/>
      <c r="R80" s="15"/>
      <c r="S80" s="15"/>
    </row>
    <row r="81" spans="1:19" ht="12.75">
      <c r="A81" s="24"/>
      <c r="B81" s="14"/>
      <c r="C81" s="14"/>
      <c r="D81" s="14"/>
      <c r="E81" s="17"/>
      <c r="F81" s="17"/>
      <c r="G81" s="17"/>
      <c r="H81" s="17"/>
      <c r="I81" s="17"/>
      <c r="J81" s="17"/>
      <c r="K81" s="16"/>
      <c r="L81" s="17"/>
      <c r="M81" s="16"/>
      <c r="N81" s="25"/>
      <c r="O81" s="25"/>
      <c r="P81" s="25"/>
      <c r="Q81" s="25"/>
      <c r="R81" s="15"/>
      <c r="S81" s="15"/>
    </row>
    <row r="82" spans="1:18" ht="24">
      <c r="A82" s="6" t="s">
        <v>55</v>
      </c>
      <c r="B82" s="6">
        <v>1991</v>
      </c>
      <c r="C82" s="13">
        <v>1992</v>
      </c>
      <c r="D82" s="13">
        <v>1993</v>
      </c>
      <c r="E82" s="13">
        <v>1994</v>
      </c>
      <c r="F82" s="13">
        <v>1995</v>
      </c>
      <c r="G82" s="13">
        <v>1996</v>
      </c>
      <c r="H82" s="13">
        <v>1997</v>
      </c>
      <c r="I82" s="13">
        <v>1998</v>
      </c>
      <c r="J82" s="13">
        <v>1999</v>
      </c>
      <c r="K82" s="13">
        <v>2000</v>
      </c>
      <c r="L82" s="13">
        <v>2001</v>
      </c>
      <c r="M82" s="6">
        <v>2002</v>
      </c>
      <c r="N82" s="6">
        <v>2003</v>
      </c>
      <c r="O82" s="6">
        <v>2004</v>
      </c>
      <c r="P82" s="6">
        <v>2005</v>
      </c>
      <c r="Q82" s="12">
        <v>2006</v>
      </c>
      <c r="R82" s="12">
        <v>2007</v>
      </c>
    </row>
    <row r="83" spans="1:18" ht="24">
      <c r="A83" s="14" t="s">
        <v>56</v>
      </c>
      <c r="B83" s="5">
        <v>30.2</v>
      </c>
      <c r="C83" s="5">
        <v>31.3</v>
      </c>
      <c r="D83" s="5">
        <v>28.7</v>
      </c>
      <c r="E83" s="5">
        <v>31.2</v>
      </c>
      <c r="F83" s="5">
        <v>30.4</v>
      </c>
      <c r="G83" s="5">
        <v>29.9</v>
      </c>
      <c r="H83" s="5">
        <v>29.7</v>
      </c>
      <c r="I83" s="5">
        <v>27.4</v>
      </c>
      <c r="J83" s="5">
        <v>27.7</v>
      </c>
      <c r="K83" s="5">
        <v>28.4</v>
      </c>
      <c r="L83" s="5">
        <v>28.6</v>
      </c>
      <c r="M83" s="19">
        <v>30.7</v>
      </c>
      <c r="N83" s="19">
        <v>28</v>
      </c>
      <c r="O83" s="19">
        <v>26.6</v>
      </c>
      <c r="P83" s="19">
        <v>25.6</v>
      </c>
      <c r="Q83" s="19">
        <v>25.3</v>
      </c>
      <c r="R83" s="19">
        <v>25.3</v>
      </c>
    </row>
    <row r="84" spans="1:18" ht="24">
      <c r="A84" s="14" t="s">
        <v>57</v>
      </c>
      <c r="B84" s="5">
        <v>19.3</v>
      </c>
      <c r="C84" s="5">
        <v>22.6</v>
      </c>
      <c r="D84" s="5">
        <v>23.4</v>
      </c>
      <c r="E84" s="5">
        <v>24.7</v>
      </c>
      <c r="F84" s="5">
        <v>21.9</v>
      </c>
      <c r="G84" s="5">
        <v>21.9</v>
      </c>
      <c r="H84" s="5">
        <v>22.3</v>
      </c>
      <c r="I84" s="5">
        <v>22.3</v>
      </c>
      <c r="J84" s="5">
        <v>23</v>
      </c>
      <c r="K84" s="5">
        <v>24.1</v>
      </c>
      <c r="L84" s="5">
        <v>23.3</v>
      </c>
      <c r="M84" s="19">
        <v>22.3</v>
      </c>
      <c r="N84" s="19">
        <v>21.9</v>
      </c>
      <c r="O84" s="19">
        <v>20</v>
      </c>
      <c r="P84" s="19">
        <v>19.9</v>
      </c>
      <c r="Q84" s="19">
        <v>19</v>
      </c>
      <c r="R84" s="19">
        <v>20.7</v>
      </c>
    </row>
    <row r="85" spans="1:18" ht="24">
      <c r="A85" s="14" t="s">
        <v>58</v>
      </c>
      <c r="B85" s="5">
        <v>24.5</v>
      </c>
      <c r="C85" s="5">
        <v>26.8</v>
      </c>
      <c r="D85" s="5">
        <v>25.9</v>
      </c>
      <c r="E85" s="5">
        <v>27.8</v>
      </c>
      <c r="F85" s="5">
        <v>26</v>
      </c>
      <c r="G85" s="5">
        <v>25.7</v>
      </c>
      <c r="H85" s="5">
        <v>25.8</v>
      </c>
      <c r="I85" s="5">
        <v>24.7</v>
      </c>
      <c r="J85" s="5">
        <v>25.2</v>
      </c>
      <c r="K85" s="5">
        <v>26.1</v>
      </c>
      <c r="L85" s="5">
        <v>25.9</v>
      </c>
      <c r="M85" s="19">
        <v>26.4</v>
      </c>
      <c r="N85" s="19">
        <v>24.8</v>
      </c>
      <c r="O85" s="19">
        <v>23.2</v>
      </c>
      <c r="P85" s="19">
        <v>22.7</v>
      </c>
      <c r="Q85" s="19">
        <v>22.1</v>
      </c>
      <c r="R85" s="19">
        <v>22.9</v>
      </c>
    </row>
    <row r="86" spans="1:18" ht="12.75">
      <c r="A86" s="24"/>
      <c r="B86" s="1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5"/>
      <c r="R86" s="25"/>
    </row>
    <row r="87" spans="1:18" ht="12.75">
      <c r="A87" s="29" t="s">
        <v>59</v>
      </c>
      <c r="B87" s="1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7" ht="12.75">
      <c r="A88" s="29" t="s">
        <v>60</v>
      </c>
      <c r="B88" s="50">
        <v>1991</v>
      </c>
      <c r="C88" s="13">
        <v>1992</v>
      </c>
      <c r="D88" s="13">
        <v>1993</v>
      </c>
      <c r="E88" s="13">
        <v>1994</v>
      </c>
      <c r="F88" s="13">
        <v>1995</v>
      </c>
      <c r="G88" s="13">
        <v>1996</v>
      </c>
      <c r="H88" s="13">
        <v>1997</v>
      </c>
      <c r="I88" s="13">
        <v>1998</v>
      </c>
      <c r="J88" s="13">
        <v>1999</v>
      </c>
      <c r="K88" s="13">
        <v>2000</v>
      </c>
      <c r="L88" s="6">
        <v>2001</v>
      </c>
      <c r="M88" s="6">
        <v>2002</v>
      </c>
      <c r="N88" s="29">
        <v>2003</v>
      </c>
      <c r="O88" s="12" t="s">
        <v>92</v>
      </c>
      <c r="P88" s="12" t="s">
        <v>93</v>
      </c>
      <c r="Q88" s="12" t="s">
        <v>101</v>
      </c>
    </row>
    <row r="89" spans="1:17" ht="36">
      <c r="A89" s="14" t="s">
        <v>61</v>
      </c>
      <c r="B89" s="19"/>
      <c r="C89" s="14"/>
      <c r="D89" s="14"/>
      <c r="E89" s="14"/>
      <c r="F89" s="14"/>
      <c r="G89" s="14"/>
      <c r="H89" s="14"/>
      <c r="I89" s="14"/>
      <c r="J89" s="14"/>
      <c r="K89" s="5"/>
      <c r="L89" s="14"/>
      <c r="M89" s="48">
        <v>14.78</v>
      </c>
      <c r="N89" s="48"/>
      <c r="O89" s="15">
        <v>14.18</v>
      </c>
      <c r="P89" s="16">
        <v>13.87</v>
      </c>
      <c r="Q89" s="16">
        <v>10.83</v>
      </c>
    </row>
    <row r="90" spans="1:17" ht="36">
      <c r="A90" s="14" t="s">
        <v>62</v>
      </c>
      <c r="B90" s="19"/>
      <c r="C90" s="14"/>
      <c r="D90" s="14"/>
      <c r="E90" s="14"/>
      <c r="F90" s="14"/>
      <c r="G90" s="14"/>
      <c r="H90" s="14"/>
      <c r="I90" s="14"/>
      <c r="J90" s="14"/>
      <c r="K90" s="5"/>
      <c r="L90" s="19"/>
      <c r="M90" s="48">
        <v>45.89</v>
      </c>
      <c r="N90" s="48"/>
      <c r="O90" s="15">
        <v>44.46</v>
      </c>
      <c r="P90" s="16">
        <v>44.14</v>
      </c>
      <c r="Q90" s="16">
        <v>42.49</v>
      </c>
    </row>
    <row r="91" spans="1:17" ht="36">
      <c r="A91" s="14" t="s">
        <v>63</v>
      </c>
      <c r="B91" s="19"/>
      <c r="C91" s="14"/>
      <c r="D91" s="14"/>
      <c r="E91" s="14"/>
      <c r="F91" s="14"/>
      <c r="G91" s="14"/>
      <c r="H91" s="14"/>
      <c r="I91" s="14"/>
      <c r="J91" s="14"/>
      <c r="K91" s="5"/>
      <c r="L91" s="19"/>
      <c r="M91" s="48">
        <v>28.95</v>
      </c>
      <c r="N91" s="48"/>
      <c r="O91" s="15">
        <v>25.93</v>
      </c>
      <c r="P91" s="16">
        <v>25.78</v>
      </c>
      <c r="Q91" s="16">
        <v>25.66</v>
      </c>
    </row>
    <row r="92" spans="1:17" ht="24">
      <c r="A92" s="14" t="s">
        <v>64</v>
      </c>
      <c r="B92" s="19"/>
      <c r="C92" s="14"/>
      <c r="D92" s="14"/>
      <c r="E92" s="14"/>
      <c r="F92" s="14"/>
      <c r="G92" s="14"/>
      <c r="H92" s="14"/>
      <c r="I92" s="14"/>
      <c r="J92" s="14"/>
      <c r="K92" s="5"/>
      <c r="L92" s="14"/>
      <c r="M92" s="48">
        <v>29.69</v>
      </c>
      <c r="N92" s="48"/>
      <c r="O92" s="15">
        <v>27.12</v>
      </c>
      <c r="P92" s="16">
        <v>26.9</v>
      </c>
      <c r="Q92" s="16">
        <v>26.26</v>
      </c>
    </row>
    <row r="93" spans="1:17" ht="36">
      <c r="A93" s="14" t="s">
        <v>65</v>
      </c>
      <c r="B93" s="1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46">
        <v>17.97</v>
      </c>
      <c r="N93" s="46"/>
      <c r="O93" s="15">
        <v>17.2</v>
      </c>
      <c r="P93" s="16">
        <v>17.11</v>
      </c>
      <c r="Q93" s="16">
        <v>14.21</v>
      </c>
    </row>
    <row r="94" spans="1:17" ht="36">
      <c r="A94" s="14" t="s">
        <v>66</v>
      </c>
      <c r="B94" s="15"/>
      <c r="C94" s="24"/>
      <c r="D94" s="24"/>
      <c r="E94" s="24"/>
      <c r="F94" s="24"/>
      <c r="G94" s="24"/>
      <c r="H94" s="24"/>
      <c r="I94" s="24"/>
      <c r="J94" s="24"/>
      <c r="K94" s="24"/>
      <c r="L94" s="15"/>
      <c r="M94" s="46">
        <v>50.13</v>
      </c>
      <c r="N94" s="46"/>
      <c r="O94" s="15">
        <v>47.94</v>
      </c>
      <c r="P94" s="16">
        <v>48.7</v>
      </c>
      <c r="Q94" s="16">
        <v>47.34</v>
      </c>
    </row>
    <row r="95" spans="1:17" ht="36">
      <c r="A95" s="14" t="s">
        <v>67</v>
      </c>
      <c r="B95" s="15"/>
      <c r="C95" s="24"/>
      <c r="D95" s="24"/>
      <c r="E95" s="24"/>
      <c r="F95" s="24"/>
      <c r="G95" s="24"/>
      <c r="H95" s="24"/>
      <c r="I95" s="24"/>
      <c r="J95" s="24"/>
      <c r="K95" s="24"/>
      <c r="L95" s="15"/>
      <c r="M95" s="46">
        <v>35.88</v>
      </c>
      <c r="N95" s="46"/>
      <c r="O95" s="15">
        <v>34.13</v>
      </c>
      <c r="P95" s="16">
        <v>31.95</v>
      </c>
      <c r="Q95" s="16">
        <v>30.98</v>
      </c>
    </row>
    <row r="96" spans="1:17" ht="24">
      <c r="A96" s="14" t="s">
        <v>68</v>
      </c>
      <c r="B96" s="1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46">
        <v>35.9</v>
      </c>
      <c r="N96" s="46"/>
      <c r="O96" s="15">
        <v>34.19</v>
      </c>
      <c r="P96" s="16">
        <v>32.57</v>
      </c>
      <c r="Q96" s="16">
        <v>31.33</v>
      </c>
    </row>
    <row r="97" spans="1:17" ht="60">
      <c r="A97" s="10" t="s">
        <v>84</v>
      </c>
      <c r="B97" s="15"/>
      <c r="C97" s="24"/>
      <c r="D97" s="24"/>
      <c r="E97" s="24"/>
      <c r="F97" s="24"/>
      <c r="G97" s="24"/>
      <c r="H97" s="24"/>
      <c r="I97" s="24"/>
      <c r="J97" s="24"/>
      <c r="K97" s="24"/>
      <c r="L97" s="15"/>
      <c r="M97" s="46">
        <v>60.76</v>
      </c>
      <c r="N97" s="46"/>
      <c r="O97" s="15">
        <v>64.97</v>
      </c>
      <c r="P97" s="16">
        <v>66.65</v>
      </c>
      <c r="Q97" s="16">
        <v>69.14</v>
      </c>
    </row>
    <row r="98" spans="1:17" ht="60">
      <c r="A98" s="10" t="s">
        <v>85</v>
      </c>
      <c r="B98" s="15"/>
      <c r="C98" s="24"/>
      <c r="D98" s="24"/>
      <c r="E98" s="24"/>
      <c r="F98" s="24"/>
      <c r="G98" s="24"/>
      <c r="H98" s="24"/>
      <c r="I98" s="24"/>
      <c r="J98" s="24"/>
      <c r="K98" s="24"/>
      <c r="L98" s="15"/>
      <c r="M98" s="46">
        <v>59.4</v>
      </c>
      <c r="N98" s="46"/>
      <c r="O98" s="15">
        <v>63.22</v>
      </c>
      <c r="P98" s="16">
        <v>66.25</v>
      </c>
      <c r="Q98" s="16">
        <v>66.13</v>
      </c>
    </row>
    <row r="99" spans="1:17" ht="48">
      <c r="A99" s="10" t="s">
        <v>86</v>
      </c>
      <c r="B99" s="15"/>
      <c r="C99" s="24"/>
      <c r="D99" s="24"/>
      <c r="E99" s="24"/>
      <c r="F99" s="24"/>
      <c r="G99" s="24"/>
      <c r="H99" s="24"/>
      <c r="I99" s="24"/>
      <c r="J99" s="24"/>
      <c r="K99" s="24"/>
      <c r="L99" s="15"/>
      <c r="M99" s="46">
        <v>70.51</v>
      </c>
      <c r="N99" s="46"/>
      <c r="O99" s="15">
        <v>70.47</v>
      </c>
      <c r="P99" s="16">
        <v>72.13</v>
      </c>
      <c r="Q99" s="16">
        <v>74.48</v>
      </c>
    </row>
    <row r="100" spans="1:17" ht="48">
      <c r="A100" s="10" t="s">
        <v>87</v>
      </c>
      <c r="B100" s="1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46">
        <v>68.08</v>
      </c>
      <c r="N100" s="46"/>
      <c r="O100" s="15">
        <v>68.97</v>
      </c>
      <c r="P100" s="16">
        <v>70.81</v>
      </c>
      <c r="Q100" s="16">
        <v>72.89</v>
      </c>
    </row>
    <row r="101" spans="1:17" ht="12.75">
      <c r="A101" s="10"/>
      <c r="B101" s="1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8" ht="48.75" thickBot="1">
      <c r="A102" s="6" t="s">
        <v>102</v>
      </c>
      <c r="B102" s="49">
        <v>1991</v>
      </c>
      <c r="C102" s="40">
        <v>1992</v>
      </c>
      <c r="D102" s="40">
        <v>1993</v>
      </c>
      <c r="E102" s="29">
        <v>1994</v>
      </c>
      <c r="F102" s="40">
        <v>1995</v>
      </c>
      <c r="G102" s="41">
        <v>1996</v>
      </c>
      <c r="H102" s="12">
        <v>1997</v>
      </c>
      <c r="I102" s="41">
        <v>1998</v>
      </c>
      <c r="J102" s="41">
        <v>1999</v>
      </c>
      <c r="K102" s="12">
        <v>2000</v>
      </c>
      <c r="L102" s="41">
        <v>2001</v>
      </c>
      <c r="M102" s="41">
        <v>2002</v>
      </c>
      <c r="N102" s="12">
        <v>2003</v>
      </c>
      <c r="O102" s="12">
        <v>2004</v>
      </c>
      <c r="P102" s="12">
        <v>2005</v>
      </c>
      <c r="Q102" s="41">
        <v>2006</v>
      </c>
      <c r="R102" s="41">
        <v>2007</v>
      </c>
    </row>
    <row r="103" spans="1:18" ht="36.75" thickTop="1">
      <c r="A103" s="14" t="s">
        <v>69</v>
      </c>
      <c r="B103" s="16"/>
      <c r="C103" s="47">
        <v>27.6</v>
      </c>
      <c r="D103" s="47"/>
      <c r="E103" s="15"/>
      <c r="F103" s="47">
        <v>26.6</v>
      </c>
      <c r="G103" s="47"/>
      <c r="H103" s="15"/>
      <c r="I103" s="47">
        <v>23.3</v>
      </c>
      <c r="J103" s="47"/>
      <c r="K103" s="15"/>
      <c r="L103" s="47">
        <v>25.3</v>
      </c>
      <c r="M103" s="47"/>
      <c r="N103" s="15">
        <v>22.2</v>
      </c>
      <c r="O103" s="16"/>
      <c r="P103" s="16"/>
      <c r="Q103" s="47">
        <v>21.5</v>
      </c>
      <c r="R103" s="47"/>
    </row>
    <row r="104" spans="1:18" ht="36">
      <c r="A104" s="14" t="s">
        <v>70</v>
      </c>
      <c r="B104" s="16"/>
      <c r="C104" s="46">
        <v>32.4</v>
      </c>
      <c r="D104" s="46"/>
      <c r="E104" s="15"/>
      <c r="F104" s="46">
        <v>29.7</v>
      </c>
      <c r="G104" s="46"/>
      <c r="H104" s="15"/>
      <c r="I104" s="46">
        <v>25.3</v>
      </c>
      <c r="J104" s="46"/>
      <c r="K104" s="15"/>
      <c r="L104" s="46">
        <v>27.4</v>
      </c>
      <c r="M104" s="46"/>
      <c r="N104" s="15">
        <v>22.6</v>
      </c>
      <c r="O104" s="16"/>
      <c r="P104" s="16"/>
      <c r="Q104" s="46">
        <v>25</v>
      </c>
      <c r="R104" s="46"/>
    </row>
    <row r="105" spans="1:18" ht="36">
      <c r="A105" s="14" t="s">
        <v>71</v>
      </c>
      <c r="B105" s="16"/>
      <c r="C105" s="46">
        <v>26.2</v>
      </c>
      <c r="D105" s="46"/>
      <c r="E105" s="15"/>
      <c r="F105" s="46">
        <v>25.6</v>
      </c>
      <c r="G105" s="46"/>
      <c r="H105" s="15"/>
      <c r="I105" s="46">
        <v>22.8</v>
      </c>
      <c r="J105" s="46"/>
      <c r="K105" s="15"/>
      <c r="L105" s="46">
        <v>24.7</v>
      </c>
      <c r="M105" s="46"/>
      <c r="N105" s="15">
        <v>22</v>
      </c>
      <c r="O105" s="16"/>
      <c r="P105" s="16"/>
      <c r="Q105" s="46">
        <v>20.4</v>
      </c>
      <c r="R105" s="46"/>
    </row>
    <row r="106" spans="1:18" ht="36">
      <c r="A106" s="14" t="s">
        <v>72</v>
      </c>
      <c r="B106" s="16"/>
      <c r="C106" s="46">
        <v>45</v>
      </c>
      <c r="D106" s="46"/>
      <c r="E106" s="15"/>
      <c r="F106" s="46">
        <v>43.5</v>
      </c>
      <c r="G106" s="46"/>
      <c r="H106" s="15"/>
      <c r="I106" s="46">
        <v>47.3</v>
      </c>
      <c r="J106" s="46"/>
      <c r="K106" s="15"/>
      <c r="L106" s="46">
        <v>45.6</v>
      </c>
      <c r="M106" s="46"/>
      <c r="N106" s="15">
        <v>47.6</v>
      </c>
      <c r="O106" s="16"/>
      <c r="P106" s="16"/>
      <c r="Q106" s="46">
        <v>47.4</v>
      </c>
      <c r="R106" s="46"/>
    </row>
    <row r="107" spans="1:18" ht="36">
      <c r="A107" s="14" t="s">
        <v>73</v>
      </c>
      <c r="B107" s="15"/>
      <c r="C107" s="46">
        <v>22.2</v>
      </c>
      <c r="D107" s="46"/>
      <c r="E107" s="15"/>
      <c r="F107" s="46">
        <v>18.2</v>
      </c>
      <c r="G107" s="46"/>
      <c r="H107" s="15"/>
      <c r="I107" s="46">
        <v>28.1</v>
      </c>
      <c r="J107" s="46"/>
      <c r="K107" s="15"/>
      <c r="L107" s="46">
        <v>19.5</v>
      </c>
      <c r="M107" s="46"/>
      <c r="N107" s="15">
        <v>24.7</v>
      </c>
      <c r="O107" s="16"/>
      <c r="P107" s="16"/>
      <c r="Q107" s="46">
        <v>25.5</v>
      </c>
      <c r="R107" s="46"/>
    </row>
    <row r="108" spans="1:18" ht="36">
      <c r="A108" s="14" t="s">
        <v>74</v>
      </c>
      <c r="B108" s="16"/>
      <c r="C108" s="46">
        <v>50.3</v>
      </c>
      <c r="D108" s="46"/>
      <c r="E108" s="15"/>
      <c r="F108" s="46">
        <v>49.1</v>
      </c>
      <c r="G108" s="46"/>
      <c r="H108" s="15"/>
      <c r="I108" s="46">
        <v>51.5</v>
      </c>
      <c r="J108" s="46"/>
      <c r="K108" s="15"/>
      <c r="L108" s="46">
        <v>50.5</v>
      </c>
      <c r="M108" s="46"/>
      <c r="N108" s="15">
        <v>51.9</v>
      </c>
      <c r="O108" s="16"/>
      <c r="P108" s="16"/>
      <c r="Q108" s="46">
        <v>52.5</v>
      </c>
      <c r="R108" s="46"/>
    </row>
    <row r="109" spans="1:18" ht="48">
      <c r="A109" s="14" t="s">
        <v>75</v>
      </c>
      <c r="B109" s="16"/>
      <c r="C109" s="46">
        <v>9.3</v>
      </c>
      <c r="D109" s="46"/>
      <c r="E109" s="15"/>
      <c r="F109" s="46">
        <v>12.6</v>
      </c>
      <c r="G109" s="46"/>
      <c r="H109" s="15"/>
      <c r="I109" s="46">
        <v>13.5</v>
      </c>
      <c r="J109" s="46"/>
      <c r="K109" s="15"/>
      <c r="L109" s="46">
        <v>21.2</v>
      </c>
      <c r="M109" s="46"/>
      <c r="N109" s="15">
        <v>26.3</v>
      </c>
      <c r="O109" s="16"/>
      <c r="P109" s="16"/>
      <c r="Q109" s="46">
        <v>34.7</v>
      </c>
      <c r="R109" s="46"/>
    </row>
    <row r="110" spans="1:18" ht="48">
      <c r="A110" s="14" t="s">
        <v>88</v>
      </c>
      <c r="B110" s="16"/>
      <c r="C110" s="46">
        <v>43.4</v>
      </c>
      <c r="D110" s="46"/>
      <c r="E110" s="15"/>
      <c r="F110" s="46">
        <v>55.5</v>
      </c>
      <c r="G110" s="46"/>
      <c r="H110" s="15"/>
      <c r="I110" s="46">
        <v>64.1</v>
      </c>
      <c r="J110" s="46"/>
      <c r="K110" s="15"/>
      <c r="L110" s="46">
        <v>70.1</v>
      </c>
      <c r="M110" s="46"/>
      <c r="N110" s="15">
        <v>77.3</v>
      </c>
      <c r="O110" s="16"/>
      <c r="P110" s="16"/>
      <c r="Q110" s="46">
        <v>84</v>
      </c>
      <c r="R110" s="46"/>
    </row>
    <row r="111" spans="1:18" ht="60">
      <c r="A111" s="14" t="s">
        <v>89</v>
      </c>
      <c r="B111" s="15"/>
      <c r="C111" s="46">
        <v>23.3</v>
      </c>
      <c r="D111" s="46"/>
      <c r="E111" s="15"/>
      <c r="F111" s="46">
        <v>42.6</v>
      </c>
      <c r="G111" s="46"/>
      <c r="H111" s="15"/>
      <c r="I111" s="46">
        <v>52.6</v>
      </c>
      <c r="J111" s="46"/>
      <c r="K111" s="15"/>
      <c r="L111" s="46">
        <v>58.3</v>
      </c>
      <c r="M111" s="46"/>
      <c r="N111" s="15">
        <v>61</v>
      </c>
      <c r="O111" s="16"/>
      <c r="P111" s="16"/>
      <c r="Q111" s="46">
        <v>53</v>
      </c>
      <c r="R111" s="46"/>
    </row>
    <row r="112" spans="1:18" ht="60">
      <c r="A112" s="14" t="s">
        <v>90</v>
      </c>
      <c r="B112" s="15"/>
      <c r="C112" s="46">
        <v>34.4</v>
      </c>
      <c r="D112" s="46"/>
      <c r="E112" s="15"/>
      <c r="F112" s="46">
        <v>59.2</v>
      </c>
      <c r="G112" s="46"/>
      <c r="H112" s="15"/>
      <c r="I112" s="46">
        <v>63.7</v>
      </c>
      <c r="J112" s="46"/>
      <c r="K112" s="15"/>
      <c r="L112" s="46">
        <v>70.2</v>
      </c>
      <c r="M112" s="46"/>
      <c r="N112" s="15">
        <v>72.8</v>
      </c>
      <c r="O112" s="16"/>
      <c r="P112" s="16"/>
      <c r="Q112" s="46">
        <v>72.3</v>
      </c>
      <c r="R112" s="46"/>
    </row>
    <row r="113" spans="1:18" ht="72">
      <c r="A113" s="14" t="s">
        <v>76</v>
      </c>
      <c r="B113" s="16"/>
      <c r="C113" s="46">
        <v>47</v>
      </c>
      <c r="D113" s="46"/>
      <c r="E113" s="15"/>
      <c r="F113" s="46">
        <v>55.5</v>
      </c>
      <c r="G113" s="46"/>
      <c r="H113" s="15"/>
      <c r="I113" s="46">
        <v>59.3</v>
      </c>
      <c r="J113" s="46"/>
      <c r="K113" s="15"/>
      <c r="L113" s="46">
        <v>62.6</v>
      </c>
      <c r="M113" s="46"/>
      <c r="N113" s="15"/>
      <c r="O113" s="16"/>
      <c r="P113" s="16"/>
      <c r="Q113" s="46">
        <v>67.9</v>
      </c>
      <c r="R113" s="46"/>
    </row>
    <row r="114" spans="1:18" ht="72">
      <c r="A114" s="14" t="s">
        <v>91</v>
      </c>
      <c r="B114" s="16"/>
      <c r="C114" s="46">
        <v>40</v>
      </c>
      <c r="D114" s="46"/>
      <c r="E114" s="15"/>
      <c r="F114" s="46">
        <v>51.6</v>
      </c>
      <c r="G114" s="46"/>
      <c r="H114" s="15"/>
      <c r="I114" s="46">
        <v>55.2</v>
      </c>
      <c r="J114" s="46"/>
      <c r="K114" s="15"/>
      <c r="L114" s="46">
        <v>60.4</v>
      </c>
      <c r="M114" s="46"/>
      <c r="N114" s="15"/>
      <c r="O114" s="16"/>
      <c r="P114" s="16"/>
      <c r="Q114" s="46">
        <v>61.1</v>
      </c>
      <c r="R114" s="46"/>
    </row>
    <row r="115" spans="1:18" ht="72">
      <c r="A115" s="14" t="s">
        <v>77</v>
      </c>
      <c r="B115" s="16"/>
      <c r="C115" s="46">
        <v>49.6</v>
      </c>
      <c r="D115" s="46"/>
      <c r="E115" s="15"/>
      <c r="F115" s="46">
        <v>56.7</v>
      </c>
      <c r="G115" s="46"/>
      <c r="H115" s="15"/>
      <c r="I115" s="46">
        <v>60.7</v>
      </c>
      <c r="J115" s="46"/>
      <c r="K115" s="15"/>
      <c r="L115" s="46">
        <v>63.3</v>
      </c>
      <c r="M115" s="46"/>
      <c r="N115" s="15"/>
      <c r="O115" s="16"/>
      <c r="P115" s="16"/>
      <c r="Q115" s="46">
        <v>70</v>
      </c>
      <c r="R115" s="46"/>
    </row>
    <row r="116" spans="1:18" ht="72">
      <c r="A116" s="14" t="s">
        <v>78</v>
      </c>
      <c r="B116" s="16"/>
      <c r="C116" s="46">
        <v>18.2</v>
      </c>
      <c r="D116" s="46"/>
      <c r="E116" s="15"/>
      <c r="F116" s="46">
        <v>23.6</v>
      </c>
      <c r="G116" s="46"/>
      <c r="H116" s="15"/>
      <c r="I116" s="46">
        <v>27.3</v>
      </c>
      <c r="J116" s="46"/>
      <c r="K116" s="15"/>
      <c r="L116" s="46">
        <v>30.7</v>
      </c>
      <c r="M116" s="46"/>
      <c r="N116" s="15"/>
      <c r="O116" s="16"/>
      <c r="P116" s="16"/>
      <c r="Q116" s="46">
        <v>35.4</v>
      </c>
      <c r="R116" s="46"/>
    </row>
    <row r="117" spans="1:18" ht="72">
      <c r="A117" s="14" t="s">
        <v>79</v>
      </c>
      <c r="B117" s="16"/>
      <c r="C117" s="46">
        <v>20.7</v>
      </c>
      <c r="D117" s="46"/>
      <c r="E117" s="15"/>
      <c r="F117" s="46">
        <v>24.5</v>
      </c>
      <c r="G117" s="46"/>
      <c r="H117" s="15"/>
      <c r="I117" s="46">
        <v>31</v>
      </c>
      <c r="J117" s="46"/>
      <c r="K117" s="15"/>
      <c r="L117" s="46">
        <v>33.3</v>
      </c>
      <c r="M117" s="46"/>
      <c r="N117" s="15"/>
      <c r="O117" s="16"/>
      <c r="P117" s="16"/>
      <c r="Q117" s="46">
        <v>35.4</v>
      </c>
      <c r="R117" s="46"/>
    </row>
    <row r="118" spans="1:18" ht="72">
      <c r="A118" s="14" t="s">
        <v>80</v>
      </c>
      <c r="B118" s="16"/>
      <c r="C118" s="46">
        <v>17.2</v>
      </c>
      <c r="D118" s="46"/>
      <c r="E118" s="15"/>
      <c r="F118" s="46">
        <v>23.3</v>
      </c>
      <c r="G118" s="46"/>
      <c r="H118" s="15"/>
      <c r="I118" s="46">
        <v>26.2</v>
      </c>
      <c r="J118" s="46"/>
      <c r="K118" s="15"/>
      <c r="L118" s="46">
        <v>29.9</v>
      </c>
      <c r="M118" s="46"/>
      <c r="N118" s="15"/>
      <c r="O118" s="16"/>
      <c r="P118" s="16"/>
      <c r="Q118" s="46">
        <v>35.4</v>
      </c>
      <c r="R118" s="46"/>
    </row>
    <row r="122" spans="3:8" ht="12.75">
      <c r="C122" s="11"/>
      <c r="D122" s="11"/>
      <c r="E122" s="11"/>
      <c r="F122" s="11"/>
      <c r="G122" s="11"/>
      <c r="H122" s="11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J17" sqref="J17:J30"/>
    </sheetView>
  </sheetViews>
  <sheetFormatPr defaultColWidth="9.140625" defaultRowHeight="12.75"/>
  <sheetData>
    <row r="1" spans="1:20" ht="12.75">
      <c r="A1">
        <v>18</v>
      </c>
      <c r="B1" s="2">
        <v>2</v>
      </c>
      <c r="C1" s="7">
        <f>A1+B1</f>
        <v>20</v>
      </c>
      <c r="D1">
        <v>0.6736250838363514</v>
      </c>
      <c r="E1" s="7">
        <f>C1/D1</f>
        <v>29.690105787181082</v>
      </c>
      <c r="G1" s="8">
        <v>0.151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7" ht="12.75">
      <c r="A2">
        <v>20</v>
      </c>
      <c r="B2" s="2">
        <v>4.75</v>
      </c>
      <c r="C2" s="7">
        <f aca="true" t="shared" si="0" ref="C2:C14">A2+B2</f>
        <v>24.75</v>
      </c>
      <c r="D2">
        <v>0.6952129443326627</v>
      </c>
      <c r="E2" s="7">
        <f aca="true" t="shared" si="1" ref="E2:E14">C2/D2</f>
        <v>35.60060295447693</v>
      </c>
      <c r="G2">
        <v>0.16770186335403728</v>
      </c>
    </row>
    <row r="3" spans="1:7" ht="12.75">
      <c r="A3">
        <v>22</v>
      </c>
      <c r="B3" s="2">
        <v>5</v>
      </c>
      <c r="C3" s="7">
        <f t="shared" si="0"/>
        <v>27</v>
      </c>
      <c r="D3">
        <v>0.7169265593561369</v>
      </c>
      <c r="E3" s="7">
        <f t="shared" si="1"/>
        <v>37.66076126995264</v>
      </c>
      <c r="G3">
        <v>0.18206338503034392</v>
      </c>
    </row>
    <row r="4" spans="1:7" ht="12.75">
      <c r="A4">
        <v>24</v>
      </c>
      <c r="B4" s="2">
        <v>5</v>
      </c>
      <c r="C4" s="7">
        <f t="shared" si="0"/>
        <v>29</v>
      </c>
      <c r="D4">
        <v>0.7354963112005365</v>
      </c>
      <c r="E4" s="7">
        <f t="shared" si="1"/>
        <v>39.429157642767585</v>
      </c>
      <c r="G4">
        <v>0.21009418014972228</v>
      </c>
    </row>
    <row r="5" spans="1:7" ht="12.75">
      <c r="A5">
        <v>24</v>
      </c>
      <c r="B5" s="2">
        <v>5</v>
      </c>
      <c r="C5" s="7">
        <f t="shared" si="0"/>
        <v>29</v>
      </c>
      <c r="D5">
        <v>0.7565811535881958</v>
      </c>
      <c r="E5" s="7">
        <f t="shared" si="1"/>
        <v>38.33032300958502</v>
      </c>
      <c r="G5">
        <v>0.20223152022315205</v>
      </c>
    </row>
    <row r="6" spans="1:7" ht="12.75">
      <c r="A6">
        <v>24</v>
      </c>
      <c r="B6" s="2">
        <v>5</v>
      </c>
      <c r="C6" s="7">
        <f t="shared" si="0"/>
        <v>29</v>
      </c>
      <c r="D6">
        <v>0.7771629778672032</v>
      </c>
      <c r="E6" s="7">
        <f t="shared" si="1"/>
        <v>37.315210355987055</v>
      </c>
      <c r="G6">
        <v>0.1962996389891697</v>
      </c>
    </row>
    <row r="7" spans="1:7" ht="12.75">
      <c r="A7">
        <v>24</v>
      </c>
      <c r="B7" s="2">
        <v>5</v>
      </c>
      <c r="C7" s="7">
        <f t="shared" si="0"/>
        <v>29</v>
      </c>
      <c r="D7">
        <v>0.7993376928236083</v>
      </c>
      <c r="E7" s="7">
        <f t="shared" si="1"/>
        <v>36.28003565997168</v>
      </c>
      <c r="G7">
        <v>0.18447837150127228</v>
      </c>
    </row>
    <row r="8" spans="1:7" ht="12.75">
      <c r="A8">
        <v>24</v>
      </c>
      <c r="B8" s="2">
        <v>5</v>
      </c>
      <c r="C8" s="7">
        <f t="shared" si="0"/>
        <v>29</v>
      </c>
      <c r="D8">
        <v>0.8135898725687458</v>
      </c>
      <c r="E8" s="7">
        <f t="shared" si="1"/>
        <v>35.644494821989795</v>
      </c>
      <c r="G8">
        <v>0.16666666666666666</v>
      </c>
    </row>
    <row r="9" spans="1:7" ht="12.75">
      <c r="A9">
        <v>24</v>
      </c>
      <c r="B9" s="2">
        <v>5</v>
      </c>
      <c r="C9" s="7">
        <f t="shared" si="0"/>
        <v>29</v>
      </c>
      <c r="D9">
        <v>0.8276743796109992</v>
      </c>
      <c r="E9" s="7">
        <f t="shared" si="1"/>
        <v>35.03793365408965</v>
      </c>
      <c r="G9">
        <v>0.1378982406086543</v>
      </c>
    </row>
    <row r="10" spans="1:7" ht="12.75">
      <c r="A10">
        <v>29</v>
      </c>
      <c r="B10" s="2">
        <v>5</v>
      </c>
      <c r="C10" s="7">
        <f t="shared" si="0"/>
        <v>34</v>
      </c>
      <c r="D10">
        <v>0.8515677397719651</v>
      </c>
      <c r="E10" s="7">
        <f t="shared" si="1"/>
        <v>39.92635983263598</v>
      </c>
      <c r="G10">
        <v>0.12809242747708152</v>
      </c>
    </row>
    <row r="11" spans="1:7" ht="12.75">
      <c r="A11">
        <v>34</v>
      </c>
      <c r="B11" s="2">
        <v>5</v>
      </c>
      <c r="C11" s="7">
        <f t="shared" si="0"/>
        <v>39</v>
      </c>
      <c r="D11">
        <v>0.880742790073776</v>
      </c>
      <c r="E11" s="7">
        <f t="shared" si="1"/>
        <v>44.28080529246585</v>
      </c>
      <c r="G11">
        <v>0.13852711342647409</v>
      </c>
    </row>
    <row r="12" spans="1:7" ht="12.75">
      <c r="A12">
        <v>34</v>
      </c>
      <c r="B12" s="2">
        <v>5</v>
      </c>
      <c r="C12" s="7">
        <f t="shared" si="0"/>
        <v>39</v>
      </c>
      <c r="D12">
        <v>0.8963363514419853</v>
      </c>
      <c r="E12" s="7">
        <f t="shared" si="1"/>
        <v>43.51045222840574</v>
      </c>
      <c r="G12">
        <v>0.13151978417266189</v>
      </c>
    </row>
    <row r="13" spans="1:7" ht="12.75">
      <c r="A13">
        <v>37.5</v>
      </c>
      <c r="B13" s="2">
        <v>5</v>
      </c>
      <c r="C13" s="7">
        <f t="shared" si="0"/>
        <v>42.5</v>
      </c>
      <c r="D13">
        <v>0.9160378940308518</v>
      </c>
      <c r="E13" s="7">
        <f t="shared" si="1"/>
        <v>46.39546057749508</v>
      </c>
      <c r="G13">
        <v>0.1369348082912684</v>
      </c>
    </row>
    <row r="14" spans="1:7" ht="12.75">
      <c r="A14">
        <v>39</v>
      </c>
      <c r="B14" s="2">
        <v>5</v>
      </c>
      <c r="C14" s="7">
        <f t="shared" si="0"/>
        <v>44</v>
      </c>
      <c r="D14">
        <v>0.9360747820254862</v>
      </c>
      <c r="E14" s="7">
        <f t="shared" si="1"/>
        <v>47.00479154538534</v>
      </c>
      <c r="G14">
        <v>0.14257939079714843</v>
      </c>
    </row>
    <row r="17" spans="1:10" ht="12.75">
      <c r="A17">
        <v>132.4</v>
      </c>
      <c r="B17">
        <v>0.6736250838363514</v>
      </c>
      <c r="C17" s="7">
        <f>A17/B17</f>
        <v>196.54850031113878</v>
      </c>
      <c r="E17" s="3">
        <v>147.78</v>
      </c>
      <c r="F17">
        <v>0.6736250838363514</v>
      </c>
      <c r="G17" s="7">
        <f>E17/F17</f>
        <v>219.380191661481</v>
      </c>
      <c r="I17">
        <v>0.15105740181268884</v>
      </c>
      <c r="J17" s="7">
        <f>I17*100</f>
        <v>15.105740181268883</v>
      </c>
    </row>
    <row r="18" spans="1:10" ht="12.75">
      <c r="A18">
        <v>147.58333333333331</v>
      </c>
      <c r="B18">
        <v>0.6952129443326627</v>
      </c>
      <c r="C18" s="7">
        <f aca="true" t="shared" si="2" ref="C18:C30">A18/B18</f>
        <v>212.28507687669577</v>
      </c>
      <c r="E18" s="4">
        <v>164.23</v>
      </c>
      <c r="F18">
        <v>0.6952129443326627</v>
      </c>
      <c r="G18" s="7">
        <f aca="true" t="shared" si="3" ref="G18:G27">E18/F18</f>
        <v>236.22977871570694</v>
      </c>
      <c r="I18">
        <v>0.16770186335403728</v>
      </c>
      <c r="J18" s="7">
        <f aca="true" t="shared" si="4" ref="J18:J30">I18*100</f>
        <v>16.77018633540373</v>
      </c>
    </row>
    <row r="19" spans="1:10" ht="12.75">
      <c r="A19">
        <v>148.3</v>
      </c>
      <c r="B19">
        <v>0.7169265593561369</v>
      </c>
      <c r="C19" s="7">
        <f t="shared" si="2"/>
        <v>206.85521838273985</v>
      </c>
      <c r="E19" s="4">
        <v>155.33</v>
      </c>
      <c r="F19">
        <v>0.7169265593561369</v>
      </c>
      <c r="G19" s="7">
        <f t="shared" si="3"/>
        <v>216.66096474302753</v>
      </c>
      <c r="I19">
        <v>0.18206338503034392</v>
      </c>
      <c r="J19" s="7">
        <f t="shared" si="4"/>
        <v>18.20633850303439</v>
      </c>
    </row>
    <row r="20" spans="1:10" ht="12.75">
      <c r="A20">
        <v>138.03333333333333</v>
      </c>
      <c r="B20">
        <v>0.7354963112005365</v>
      </c>
      <c r="C20" s="7">
        <f t="shared" si="2"/>
        <v>187.67372620540294</v>
      </c>
      <c r="E20" s="4">
        <v>152.03</v>
      </c>
      <c r="F20">
        <v>0.7354963112005365</v>
      </c>
      <c r="G20" s="7">
        <f t="shared" si="3"/>
        <v>206.70395987689503</v>
      </c>
      <c r="I20">
        <v>0.21009418014972228</v>
      </c>
      <c r="J20" s="7">
        <f t="shared" si="4"/>
        <v>21.00941801497223</v>
      </c>
    </row>
    <row r="21" spans="1:10" ht="12.75">
      <c r="A21">
        <v>143.4</v>
      </c>
      <c r="B21">
        <v>0.7565811535881958</v>
      </c>
      <c r="C21" s="7">
        <f t="shared" si="2"/>
        <v>189.53683860601697</v>
      </c>
      <c r="E21" s="4">
        <v>155.03</v>
      </c>
      <c r="F21">
        <v>0.7565811535881958</v>
      </c>
      <c r="G21" s="7">
        <f t="shared" si="3"/>
        <v>204.90861986813675</v>
      </c>
      <c r="I21">
        <v>0.20223152022315205</v>
      </c>
      <c r="J21" s="7">
        <f t="shared" si="4"/>
        <v>20.223152022315205</v>
      </c>
    </row>
    <row r="22" spans="1:10" ht="12.75">
      <c r="A22">
        <v>147.73333333333332</v>
      </c>
      <c r="B22">
        <v>0.7771629778672032</v>
      </c>
      <c r="C22" s="7">
        <f t="shared" si="2"/>
        <v>190.093117583603</v>
      </c>
      <c r="E22" s="4">
        <v>160.1</v>
      </c>
      <c r="F22">
        <v>0.7771629778672032</v>
      </c>
      <c r="G22" s="7">
        <f t="shared" si="3"/>
        <v>206.00569579288026</v>
      </c>
      <c r="I22">
        <v>0.1962996389891697</v>
      </c>
      <c r="J22" s="7">
        <f t="shared" si="4"/>
        <v>19.62996389891697</v>
      </c>
    </row>
    <row r="23" spans="1:10" ht="12.75">
      <c r="A23">
        <v>157.2</v>
      </c>
      <c r="B23">
        <v>0.7993376928236083</v>
      </c>
      <c r="C23" s="7">
        <f t="shared" si="2"/>
        <v>196.66281399129474</v>
      </c>
      <c r="E23" s="4">
        <v>173.13</v>
      </c>
      <c r="F23">
        <v>0.7993376928236083</v>
      </c>
      <c r="G23" s="7">
        <f t="shared" si="3"/>
        <v>216.59181289003092</v>
      </c>
      <c r="I23">
        <v>0.18447837150127228</v>
      </c>
      <c r="J23" s="7">
        <f t="shared" si="4"/>
        <v>18.447837150127228</v>
      </c>
    </row>
    <row r="24" spans="1:10" ht="12.75">
      <c r="A24">
        <v>174</v>
      </c>
      <c r="B24">
        <v>0.8135898725687458</v>
      </c>
      <c r="C24" s="7">
        <f t="shared" si="2"/>
        <v>213.8669689319388</v>
      </c>
      <c r="E24" s="4">
        <v>190.2</v>
      </c>
      <c r="F24">
        <v>0.8135898725687458</v>
      </c>
      <c r="G24" s="7">
        <f t="shared" si="3"/>
        <v>233.77872121180894</v>
      </c>
      <c r="I24">
        <v>0.16666666666666666</v>
      </c>
      <c r="J24" s="7">
        <f t="shared" si="4"/>
        <v>16.666666666666664</v>
      </c>
    </row>
    <row r="25" spans="1:10" ht="12.75">
      <c r="A25">
        <v>210.3</v>
      </c>
      <c r="B25">
        <v>0.8276743796109992</v>
      </c>
      <c r="C25" s="7">
        <f t="shared" si="2"/>
        <v>254.08542922258803</v>
      </c>
      <c r="E25" s="4">
        <v>244.17</v>
      </c>
      <c r="F25">
        <v>0.8276743796109992</v>
      </c>
      <c r="G25" s="7">
        <f t="shared" si="3"/>
        <v>295.0073193213472</v>
      </c>
      <c r="I25">
        <v>0.1378982406086543</v>
      </c>
      <c r="J25" s="7">
        <f t="shared" si="4"/>
        <v>13.78982406086543</v>
      </c>
    </row>
    <row r="26" spans="1:10" ht="12.75">
      <c r="A26">
        <v>265.4333333333333</v>
      </c>
      <c r="B26">
        <v>0.8515677397719651</v>
      </c>
      <c r="C26" s="7">
        <f t="shared" si="2"/>
        <v>311.6996111247846</v>
      </c>
      <c r="E26" s="4">
        <v>286.8</v>
      </c>
      <c r="F26">
        <v>0.8515677397719651</v>
      </c>
      <c r="G26" s="7">
        <f t="shared" si="3"/>
        <v>336.79058823529414</v>
      </c>
      <c r="I26">
        <v>0.12809242747708152</v>
      </c>
      <c r="J26" s="7">
        <f t="shared" si="4"/>
        <v>12.809242747708153</v>
      </c>
    </row>
    <row r="27" spans="1:10" ht="12.75">
      <c r="A27">
        <v>281.5333333333333</v>
      </c>
      <c r="B27">
        <v>0.880742790073776</v>
      </c>
      <c r="C27" s="7">
        <f t="shared" si="2"/>
        <v>319.654428632621</v>
      </c>
      <c r="E27" s="4">
        <v>305.1</v>
      </c>
      <c r="F27">
        <v>0.880742790073776</v>
      </c>
      <c r="G27" s="7">
        <f t="shared" si="3"/>
        <v>346.4121460187521</v>
      </c>
      <c r="I27">
        <v>0.13852711342647409</v>
      </c>
      <c r="J27" s="7">
        <f t="shared" si="4"/>
        <v>13.852711342647408</v>
      </c>
    </row>
    <row r="28" spans="1:10" ht="12.75">
      <c r="A28">
        <v>296.5333333333333</v>
      </c>
      <c r="B28">
        <v>0.8963363514419853</v>
      </c>
      <c r="C28" s="7">
        <f t="shared" si="2"/>
        <v>330.8281906187157</v>
      </c>
      <c r="I28">
        <v>0.13151978417266189</v>
      </c>
      <c r="J28" s="7">
        <f t="shared" si="4"/>
        <v>13.15197841726619</v>
      </c>
    </row>
    <row r="29" spans="1:10" ht="12.75">
      <c r="A29">
        <v>310.3666666666667</v>
      </c>
      <c r="B29">
        <v>0.9160378940308518</v>
      </c>
      <c r="C29" s="7">
        <f t="shared" si="2"/>
        <v>338.8142223035739</v>
      </c>
      <c r="I29">
        <v>0.1369348082912684</v>
      </c>
      <c r="J29" s="7">
        <f t="shared" si="4"/>
        <v>13.69348082912684</v>
      </c>
    </row>
    <row r="30" spans="1:10" ht="12.75">
      <c r="A30">
        <v>308.6</v>
      </c>
      <c r="B30">
        <v>0.9360747820254862</v>
      </c>
      <c r="C30" s="7">
        <f t="shared" si="2"/>
        <v>329.67451524786173</v>
      </c>
      <c r="I30">
        <v>0.14257939079714843</v>
      </c>
      <c r="J30" s="7">
        <f t="shared" si="4"/>
        <v>14.257939079714843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2006-03-16T15:55:57Z</dcterms:created>
  <dcterms:modified xsi:type="dcterms:W3CDTF">2009-06-04T14:57:30Z</dcterms:modified>
  <cp:category/>
  <cp:version/>
  <cp:contentType/>
  <cp:contentStatus/>
</cp:coreProperties>
</file>